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20" windowHeight="11175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<sst xmlns="http://schemas.openxmlformats.org/spreadsheetml/2006/main" count="449" uniqueCount="229">
  <si>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</si>
  <si>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</si>
  <si>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</si>
  <si>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</si>
  <si>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</si>
  <si>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</si>
  <si>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</si>
  <si>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</si>
  <si>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</si>
  <si>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</si>
  <si>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</si>
  <si>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</si>
  <si>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</si>
  <si>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</si>
  <si>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</si>
  <si>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</si>
  <si>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</si>
  <si>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</si>
  <si>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</si>
  <si>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</si>
  <si>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</si>
  <si>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</si>
  <si>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</si>
  <si>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</si>
  <si>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</si>
  <si>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</si>
  <si>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</si>
  <si>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</si>
  <si>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</si>
  <si>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部门：[201001]山西省发展和改革委员会机关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</si>
  <si>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</si>
  <si>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</si>
  <si>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</si>
  <si>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</si>
  <si>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</si>
  <si>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</si>
  <si>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</si>
  <si>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</si>
  <si>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</si>
  <si>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</si>
  <si>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</si>
  <si>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</si>
  <si>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</si>
  <si>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</si>
  <si>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</si>
  <si>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</si>
  <si>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</si>
  <si>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</si>
  <si>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</si>
  <si>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</si>
  <si>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</si>
  <si>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</si>
  <si>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</si>
  <si>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</si>
  <si>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</si>
  <si>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</si>
  <si>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</si>
  <si>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</si>
  <si>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</si>
  <si>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</si>
  <si>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</si>
  <si>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</si>
  <si>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</si>
  <si>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</si>
  <si>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</si>
  <si>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</si>
  <si>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</si>
  <si>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</si>
  <si>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</si>
  <si>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</si>
  <si>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</si>
  <si>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</si>
  <si>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</si>
  <si>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</si>
  <si>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</si>
  <si>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</si>
  <si>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</si>
  <si>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</si>
  <si>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</si>
  <si>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</si>
  <si>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</si>
  <si>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</si>
  <si>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</si>
  <si>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</si>
  <si>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</si>
  <si>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</si>
  <si>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</si>
  <si>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</si>
  <si>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</si>
  <si>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</si>
  <si>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</si>
  <si>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</si>
  <si>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20104</t>
  </si>
  <si>
    <t>　[20104]发展与改革事务</t>
  </si>
  <si>
    <t>　　2010401</t>
  </si>
  <si>
    <t>　　[2010401]行政运行</t>
  </si>
  <si>
    <t>　　2010402</t>
  </si>
  <si>
    <t>　　[2010402]一般行政管理事务</t>
  </si>
  <si>
    <t>　　2010499</t>
  </si>
  <si>
    <t>　　[2010499]其他发展与改革事务支出</t>
  </si>
  <si>
    <t>206</t>
  </si>
  <si>
    <t>[206]科学技术支出</t>
  </si>
  <si>
    <t>　20608</t>
  </si>
  <si>
    <t>　[20608]科技交流与合作</t>
  </si>
  <si>
    <t>　　2060899</t>
  </si>
  <si>
    <t>　　[2060899]其他科技交流与合作支出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</si>
  <si>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</si>
  <si>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</si>
  <si>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</si>
  <si>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</si>
  <si>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</si>
  <si>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</si>
  <si>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</si>
  <si>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</si>
  <si>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</si>
  <si>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</si>
  <si>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</si>
  <si>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</si>
  <si>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</si>
  <si>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</si>
  <si>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</si>
  <si>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</si>
  <si>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</si>
  <si>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</si>
  <si>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</si>
  <si>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</si>
  <si>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2101103</t>
  </si>
  <si>
    <t>　　[2101103]公务员医疗补助</t>
  </si>
  <si>
    <t>211</t>
  </si>
  <si>
    <t>[211]节能环保支出</t>
  </si>
  <si>
    <t>　21199</t>
  </si>
  <si>
    <t>　[21199]其他节能环保支出</t>
  </si>
  <si>
    <t>　　2119999</t>
  </si>
  <si>
    <t>　　[2119999]其他节能环保支出</t>
  </si>
  <si>
    <t>214</t>
  </si>
  <si>
    <t>[214]交通运输支出</t>
  </si>
  <si>
    <t>　21402</t>
  </si>
  <si>
    <t>　[21402]铁路运输</t>
  </si>
  <si>
    <t>　　2140299</t>
  </si>
  <si>
    <t>　　[2140299]其他铁路运输支出</t>
  </si>
  <si>
    <t>219</t>
  </si>
  <si>
    <t>[219]援助其他地区支出</t>
  </si>
  <si>
    <t>　21999</t>
  </si>
  <si>
    <t>　[21999]其他支出</t>
  </si>
  <si>
    <t>　　21999</t>
  </si>
  <si>
    <t>　　[21999]其他支出</t>
  </si>
  <si>
    <t>229</t>
  </si>
  <si>
    <t>[229]其他支出</t>
  </si>
  <si>
    <t>　22999</t>
  </si>
  <si>
    <t>　[22999]其他支出</t>
  </si>
  <si>
    <t>　　2299999</t>
  </si>
  <si>
    <t>　　[2299999]其他支出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</si>
  <si>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</si>
  <si>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</si>
  <si>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</si>
  <si>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</si>
  <si>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</si>
  <si>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</si>
  <si>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</si>
  <si>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</si>
  <si>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</si>
  <si>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</si>
  <si>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</si>
  <si>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</si>
  <si>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</si>
  <si>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</si>
  <si>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</si>
  <si>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</si>
  <si>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</si>
  <si>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</si>
  <si>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</si>
  <si>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</si>
  <si>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</si>
  <si>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</si>
  <si>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</si>
  <si>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职业年金缴费</t>
  </si>
  <si>
    <t>　职工基本医疗保险缴费</t>
  </si>
  <si>
    <t>　公务员医疗补助缴费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</si>
  <si>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</si>
  <si>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</si>
  <si>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</si>
  <si>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</si>
  <si>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</si>
  <si>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</si>
  <si>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</si>
  <si>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因公出国（境）费用</t>
  </si>
  <si>
    <t>　会议费</t>
  </si>
  <si>
    <t>　培训费</t>
  </si>
  <si>
    <t>　公务接待费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</si>
  <si>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</si>
  <si>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</si>
  <si>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</si>
  <si>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</si>
  <si>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</si>
  <si>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</si>
  <si>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</si>
  <si>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</si>
  <si>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</si>
  <si>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</si>
  <si>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医疗费补助</t>
  </si>
  <si>
    <t>　奖励金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</si>
  <si>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</si>
  <si>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</si>
  <si>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</si>
  <si>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</si>
  <si>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</si>
  <si>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</si>
  <si>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</si>
  <si>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注：本表无数据。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</si>
  <si>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</si>
  <si>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</si>
  <si>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</si>
  <si>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</si>
  <si>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</si>
  <si>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</si>
  <si>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</si>
  <si>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</si>
  <si>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</si>
  <si>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</si>
  <si>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</si>
  <si>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</si>
  <si>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</si>
  <si>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</si>
  <si>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</si>
  <si>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</si>
  <si>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</si>
  <si>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</si>
  <si>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201001</t>
  </si>
  <si>
    <t>[201001]山西省发展和改革委员会机关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</si>
</sst>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5">
      <selection activeCell="A1" sqref="A1"/>
    </sheetView>
  </sheetViews>
  <sheetFormatPr defaultColWidth="8.710937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5"/>
      <c r="B1" s="35"/>
      <c r="C1" s="35"/>
      <c r="D1" s="35"/>
      <c r="E1" s="35"/>
      <c r="F1" s="35"/>
      <c r="G1" s="35"/>
      <c r="H1" s="35"/>
    </row>
    <row r="2" spans="1:8" s="1" customFormat="1" ht="15">
      <c r="A2" s="35"/>
      <c r="B2" s="35"/>
      <c r="C2" s="35"/>
      <c r="D2" s="35"/>
      <c r="E2" s="35"/>
      <c r="F2" s="35"/>
      <c r="G2" s="35"/>
      <c r="H2" s="35"/>
    </row>
    <row r="3" spans="1:8" s="1" customFormat="1" ht="36" customHeight="1">
      <c r="A3" s="4" t="s">
        <v>0</v>
      </c>
      <c r="B3" s="36"/>
      <c r="C3" s="36"/>
      <c r="D3" s="36"/>
      <c r="E3" s="35"/>
      <c r="F3" s="35"/>
      <c r="G3" s="35"/>
      <c r="H3" s="35"/>
    </row>
    <row r="4" spans="1:8" s="1" customFormat="1" ht="15">
      <c r="A4" s="35"/>
      <c r="B4" s="35"/>
      <c r="C4" s="35"/>
      <c r="D4" s="35"/>
      <c r="E4" s="35"/>
      <c r="F4" s="35"/>
      <c r="G4" s="35"/>
      <c r="H4" s="35"/>
    </row>
    <row r="5" spans="1:8" s="1" customFormat="1" ht="16.5" customHeight="1">
      <c r="A5" s="37" t="s">
        <v>1</v>
      </c>
      <c r="B5" s="37" t="s">
        <v>2</v>
      </c>
      <c r="C5" s="37" t="s">
        <v>3</v>
      </c>
      <c r="D5" s="37" t="s">
        <v>4</v>
      </c>
      <c r="E5" s="35"/>
      <c r="F5" s="35"/>
      <c r="G5" s="35"/>
      <c r="H5" s="35"/>
    </row>
    <row r="6" spans="1:8" s="1" customFormat="1" ht="37.5" customHeight="1">
      <c r="A6" s="37">
        <v>1</v>
      </c>
      <c r="B6" s="38" t="s">
        <v>5</v>
      </c>
      <c r="C6" s="39" t="s">
        <v>6</v>
      </c>
      <c r="D6" s="40" t="s">
        <v>7</v>
      </c>
      <c r="E6" s="35"/>
      <c r="F6" s="35"/>
      <c r="G6" s="35"/>
      <c r="H6" s="35"/>
    </row>
    <row r="7" spans="1:8" s="1" customFormat="1" ht="37.5" customHeight="1">
      <c r="A7" s="37">
        <v>2</v>
      </c>
      <c r="B7" s="38" t="s">
        <v>8</v>
      </c>
      <c r="C7" s="39"/>
      <c r="D7" s="40" t="s">
        <v>9</v>
      </c>
      <c r="E7" s="35"/>
      <c r="F7" s="35"/>
      <c r="G7" s="35"/>
      <c r="H7" s="35"/>
    </row>
    <row r="8" spans="1:8" s="1" customFormat="1" ht="37.5" customHeight="1">
      <c r="A8" s="37">
        <v>3</v>
      </c>
      <c r="B8" s="38" t="s">
        <v>10</v>
      </c>
      <c r="C8" s="39"/>
      <c r="D8" s="40" t="s">
        <v>11</v>
      </c>
      <c r="E8" s="35"/>
      <c r="F8" s="35"/>
      <c r="G8" s="35"/>
      <c r="H8" s="35"/>
    </row>
    <row r="9" spans="1:8" s="1" customFormat="1" ht="37.5" customHeight="1">
      <c r="A9" s="37">
        <v>4</v>
      </c>
      <c r="B9" s="38" t="s">
        <v>12</v>
      </c>
      <c r="C9" s="39"/>
      <c r="D9" s="40" t="s">
        <v>13</v>
      </c>
      <c r="E9" s="35"/>
      <c r="F9" s="35"/>
      <c r="G9" s="35"/>
      <c r="H9" s="35"/>
    </row>
    <row r="10" spans="1:8" s="1" customFormat="1" ht="37.5" customHeight="1">
      <c r="A10" s="37">
        <v>5</v>
      </c>
      <c r="B10" s="38" t="s">
        <v>14</v>
      </c>
      <c r="C10" s="39"/>
      <c r="D10" s="40" t="s">
        <v>15</v>
      </c>
      <c r="E10" s="35"/>
      <c r="F10" s="35"/>
      <c r="G10" s="35"/>
      <c r="H10" s="35"/>
    </row>
    <row r="11" spans="1:8" s="1" customFormat="1" ht="37.5" customHeight="1">
      <c r="A11" s="37">
        <v>6</v>
      </c>
      <c r="B11" s="38" t="s">
        <v>16</v>
      </c>
      <c r="C11" s="39"/>
      <c r="D11" s="40" t="s">
        <v>17</v>
      </c>
      <c r="E11" s="35"/>
      <c r="F11" s="35"/>
      <c r="G11" s="35"/>
      <c r="H11" s="35"/>
    </row>
    <row r="12" spans="1:8" s="1" customFormat="1" ht="37.5" customHeight="1">
      <c r="A12" s="37">
        <v>7</v>
      </c>
      <c r="B12" s="38" t="s">
        <v>18</v>
      </c>
      <c r="C12" s="39"/>
      <c r="D12" s="40" t="s">
        <v>19</v>
      </c>
      <c r="E12" s="35"/>
      <c r="F12" s="35"/>
      <c r="G12" s="35"/>
      <c r="H12" s="35"/>
    </row>
    <row r="13" spans="1:8" s="1" customFormat="1" ht="37.5" customHeight="1">
      <c r="A13" s="37">
        <v>8</v>
      </c>
      <c r="B13" s="38" t="s">
        <v>20</v>
      </c>
      <c r="C13" s="39"/>
      <c r="D13" s="40" t="s">
        <v>21</v>
      </c>
      <c r="E13" s="35"/>
      <c r="F13" s="35"/>
      <c r="G13" s="35"/>
      <c r="H13" s="35"/>
    </row>
    <row r="14" spans="1:8" s="1" customFormat="1" ht="37.5" customHeight="1">
      <c r="A14" s="37">
        <v>9</v>
      </c>
      <c r="B14" s="38" t="s">
        <v>22</v>
      </c>
      <c r="C14" s="39"/>
      <c r="D14" s="40" t="s">
        <v>23</v>
      </c>
      <c r="E14" s="35"/>
      <c r="F14" s="35"/>
      <c r="G14" s="35"/>
      <c r="H14" s="35"/>
    </row>
    <row r="15" spans="1:8" s="1" customFormat="1" ht="37.5" customHeight="1">
      <c r="A15" s="37">
        <v>10</v>
      </c>
      <c r="B15" s="38" t="s">
        <v>24</v>
      </c>
      <c r="C15" s="39"/>
      <c r="D15" s="40"/>
      <c r="E15" s="35"/>
      <c r="F15" s="35"/>
      <c r="G15" s="35"/>
      <c r="H15" s="35"/>
    </row>
    <row r="16" spans="1:8" s="1" customFormat="1" ht="47.25" customHeight="1">
      <c r="A16" s="37">
        <v>11</v>
      </c>
      <c r="B16" s="38" t="s">
        <v>25</v>
      </c>
      <c r="C16" s="40" t="s">
        <v>26</v>
      </c>
      <c r="D16" s="40"/>
      <c r="E16" s="35"/>
      <c r="F16" s="35"/>
      <c r="G16" s="35"/>
      <c r="H16" s="35"/>
    </row>
    <row r="17" spans="1:8" s="1" customFormat="1" ht="15">
      <c r="A17" s="35"/>
      <c r="B17" s="35"/>
      <c r="C17" s="35"/>
      <c r="D17" s="35"/>
      <c r="E17" s="35"/>
      <c r="F17" s="35"/>
      <c r="G17" s="35"/>
      <c r="H17" s="35"/>
    </row>
    <row r="18" spans="1:8" s="1" customFormat="1" ht="15">
      <c r="A18" s="35"/>
      <c r="B18" s="35"/>
      <c r="C18" s="35"/>
      <c r="D18" s="35"/>
      <c r="E18" s="35"/>
      <c r="F18" s="35"/>
      <c r="G18" s="35"/>
      <c r="H18" s="35"/>
    </row>
    <row r="19" spans="1:8" s="1" customFormat="1" ht="15">
      <c r="A19" s="35"/>
      <c r="B19" s="35"/>
      <c r="C19" s="35"/>
      <c r="D19" s="35"/>
      <c r="E19" s="35"/>
      <c r="F19" s="35"/>
      <c r="G19" s="35"/>
      <c r="H19" s="35"/>
    </row>
    <row r="20" spans="1:8" s="1" customFormat="1" ht="15">
      <c r="A20" s="35"/>
      <c r="B20" s="35"/>
      <c r="C20" s="35"/>
      <c r="D20" s="35"/>
      <c r="E20" s="35"/>
      <c r="F20" s="35"/>
      <c r="G20" s="35"/>
      <c r="H20" s="35"/>
    </row>
    <row r="21" spans="1:8" s="1" customFormat="1" ht="15">
      <c r="A21" s="35"/>
      <c r="B21" s="35"/>
      <c r="C21" s="35"/>
      <c r="D21" s="35"/>
      <c r="E21" s="35"/>
      <c r="F21" s="35"/>
      <c r="G21" s="35"/>
      <c r="H21" s="35"/>
    </row>
    <row r="22" spans="1:8" s="1" customFormat="1" ht="15">
      <c r="A22" s="35"/>
      <c r="B22" s="35"/>
      <c r="C22" s="35"/>
      <c r="D22" s="35"/>
      <c r="E22" s="35"/>
      <c r="F22" s="35"/>
      <c r="G22" s="35"/>
      <c r="H22" s="35"/>
    </row>
    <row r="23" spans="1:8" s="1" customFormat="1" ht="15">
      <c r="A23" s="35"/>
      <c r="B23" s="35"/>
      <c r="C23" s="35"/>
      <c r="D23" s="35"/>
      <c r="E23" s="35"/>
      <c r="F23" s="35"/>
      <c r="G23" s="35"/>
      <c r="H23" s="35"/>
    </row>
    <row r="24" spans="1:8" s="1" customFormat="1" ht="15">
      <c r="A24" s="35"/>
      <c r="B24" s="35"/>
      <c r="C24" s="35"/>
      <c r="D24" s="35"/>
      <c r="E24" s="35"/>
      <c r="F24" s="35"/>
      <c r="G24" s="35"/>
      <c r="H24" s="35"/>
    </row>
    <row r="25" spans="1:8" s="1" customFormat="1" ht="15">
      <c r="A25" s="35"/>
      <c r="B25" s="35"/>
      <c r="C25" s="35"/>
      <c r="D25" s="35"/>
      <c r="E25" s="35"/>
      <c r="F25" s="35"/>
      <c r="G25" s="35"/>
      <c r="H25" s="35"/>
    </row>
  </sheetData>
  <sheetProtection/>
  <mergeCells count="2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E15" sqref="E15"/>
    </sheetView>
  </sheetViews>
  <sheetFormatPr defaultColWidth="8.710937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212</v>
      </c>
      <c r="H1" s="3"/>
      <c r="I1" s="13"/>
    </row>
    <row r="2" spans="1:9" s="1" customFormat="1" ht="37.5" customHeight="1">
      <c r="A2" s="4" t="s">
        <v>213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214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215</v>
      </c>
      <c r="D5" s="5" t="s">
        <v>155</v>
      </c>
      <c r="E5" s="5" t="s">
        <v>156</v>
      </c>
      <c r="F5" s="5" t="s">
        <v>89</v>
      </c>
      <c r="G5" s="5" t="s">
        <v>157</v>
      </c>
      <c r="H5" s="5" t="s">
        <v>158</v>
      </c>
      <c r="I5" s="13"/>
    </row>
    <row r="6" spans="1:9" s="1" customFormat="1" ht="16.5" customHeight="1">
      <c r="A6" s="5" t="s">
        <v>155</v>
      </c>
      <c r="B6" s="5" t="s">
        <v>156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6" t="s">
        <v>208</v>
      </c>
      <c r="B9" s="16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/>
  <mergeCells count="13">
    <mergeCell ref="G1:H1"/>
    <mergeCell ref="A2:H2"/>
    <mergeCell ref="G3:H3"/>
    <mergeCell ref="A4:C4"/>
    <mergeCell ref="D4:H4"/>
    <mergeCell ref="A5:B5"/>
    <mergeCell ref="A9:B9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216</v>
      </c>
    </row>
    <row r="2" spans="1:3" s="1" customFormat="1" ht="37.5" customHeight="1">
      <c r="A2" s="4" t="s">
        <v>217</v>
      </c>
      <c r="B2" s="4"/>
      <c r="C2" s="4"/>
    </row>
    <row r="3" spans="1:2" s="1" customFormat="1" ht="15">
      <c r="A3" s="2"/>
      <c r="B3" s="3" t="s">
        <v>205</v>
      </c>
    </row>
    <row r="4" spans="1:2" s="1" customFormat="1" ht="18.75" customHeight="1">
      <c r="A4" s="9" t="s">
        <v>33</v>
      </c>
      <c r="B4" s="9" t="s">
        <v>154</v>
      </c>
    </row>
    <row r="5" spans="1:3" s="1" customFormat="1" ht="18.75" customHeight="1">
      <c r="A5" s="10" t="s">
        <v>218</v>
      </c>
      <c r="B5" s="8">
        <v>36</v>
      </c>
      <c r="C5" s="11"/>
    </row>
    <row r="6" spans="1:3" s="1" customFormat="1" ht="18.75" customHeight="1">
      <c r="A6" s="10" t="s">
        <v>219</v>
      </c>
      <c r="B6" s="8">
        <v>69</v>
      </c>
      <c r="C6" s="11"/>
    </row>
    <row r="7" spans="1:3" s="1" customFormat="1" ht="18.75" customHeight="1">
      <c r="A7" s="10" t="s">
        <v>220</v>
      </c>
      <c r="B7" s="8">
        <v>40</v>
      </c>
      <c r="C7" s="11"/>
    </row>
    <row r="8" spans="1:3" s="1" customFormat="1" ht="18.75" customHeight="1">
      <c r="A8" s="10" t="s">
        <v>221</v>
      </c>
      <c r="B8" s="8"/>
      <c r="C8" s="11"/>
    </row>
    <row r="9" spans="1:3" s="1" customFormat="1" ht="18.75" customHeight="1">
      <c r="A9" s="10" t="s">
        <v>222</v>
      </c>
      <c r="B9" s="8">
        <v>40</v>
      </c>
      <c r="C9" s="11"/>
    </row>
    <row r="10" spans="1:3" s="1" customFormat="1" ht="18.75" customHeight="1">
      <c r="A10" s="10" t="s">
        <v>89</v>
      </c>
      <c r="B10" s="8">
        <v>145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A1" sqref="A1"/>
    </sheetView>
  </sheetViews>
  <sheetFormatPr defaultColWidth="8.710937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223</v>
      </c>
      <c r="D1" s="2"/>
    </row>
    <row r="2" spans="1:4" s="1" customFormat="1" ht="37.5" customHeight="1">
      <c r="A2" s="4" t="s">
        <v>224</v>
      </c>
      <c r="B2" s="4"/>
      <c r="C2" s="4"/>
      <c r="D2" s="2"/>
    </row>
    <row r="3" spans="2:4" s="1" customFormat="1" ht="15">
      <c r="B3" s="2"/>
      <c r="C3" s="3" t="s">
        <v>205</v>
      </c>
      <c r="D3" s="2"/>
    </row>
    <row r="4" spans="1:4" s="1" customFormat="1" ht="15" customHeight="1">
      <c r="A4" s="5" t="s">
        <v>225</v>
      </c>
      <c r="B4" s="5" t="s">
        <v>226</v>
      </c>
      <c r="C4" s="5" t="s">
        <v>154</v>
      </c>
      <c r="D4" s="2"/>
    </row>
    <row r="5" spans="1:4" s="1" customFormat="1" ht="15" customHeight="1">
      <c r="A5" s="6"/>
      <c r="B5" s="7" t="s">
        <v>89</v>
      </c>
      <c r="C5" s="8">
        <v>984.999102</v>
      </c>
      <c r="D5" s="2"/>
    </row>
    <row r="6" spans="1:4" s="1" customFormat="1" ht="15" customHeight="1">
      <c r="A6" s="6" t="s">
        <v>227</v>
      </c>
      <c r="B6" s="7" t="s">
        <v>228</v>
      </c>
      <c r="C6" s="8">
        <v>984.999102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9">
      <selection activeCell="A1" sqref="A1"/>
    </sheetView>
  </sheetViews>
  <sheetFormatPr defaultColWidth="8.710937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5.281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8"/>
      <c r="B1" s="28"/>
      <c r="C1" s="28"/>
      <c r="E1" s="28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9" t="s">
        <v>29</v>
      </c>
      <c r="B3" s="29"/>
      <c r="C3" s="29"/>
      <c r="E3" s="28"/>
      <c r="F3" s="3" t="s">
        <v>30</v>
      </c>
    </row>
    <row r="4" spans="1:6" s="1" customFormat="1" ht="29.25" customHeight="1">
      <c r="A4" s="9" t="s">
        <v>31</v>
      </c>
      <c r="B4" s="30"/>
      <c r="C4" s="9" t="s">
        <v>32</v>
      </c>
      <c r="D4" s="9"/>
      <c r="E4" s="9"/>
      <c r="F4" s="9"/>
    </row>
    <row r="5" spans="1:6" s="1" customFormat="1" ht="29.25" customHeight="1">
      <c r="A5" s="21" t="s">
        <v>33</v>
      </c>
      <c r="B5" s="21" t="s">
        <v>34</v>
      </c>
      <c r="C5" s="21" t="s">
        <v>33</v>
      </c>
      <c r="D5" s="21" t="s">
        <v>35</v>
      </c>
      <c r="E5" s="21" t="s">
        <v>36</v>
      </c>
      <c r="F5" s="21" t="s">
        <v>37</v>
      </c>
    </row>
    <row r="6" spans="1:6" s="1" customFormat="1" ht="30" customHeight="1">
      <c r="A6" s="31" t="s">
        <v>38</v>
      </c>
      <c r="B6" s="8">
        <v>295674.708829</v>
      </c>
      <c r="C6" s="31" t="s">
        <v>39</v>
      </c>
      <c r="D6" s="24">
        <v>16374.450753</v>
      </c>
      <c r="E6" s="24">
        <f>SUM(D6)-SUM(F6)</f>
        <v>15593.176562999999</v>
      </c>
      <c r="F6" s="24">
        <v>781.27419</v>
      </c>
    </row>
    <row r="7" spans="1:6" s="1" customFormat="1" ht="30" customHeight="1">
      <c r="A7" s="31" t="s">
        <v>40</v>
      </c>
      <c r="B7" s="8"/>
      <c r="C7" s="31" t="s">
        <v>41</v>
      </c>
      <c r="D7" s="24"/>
      <c r="E7" s="24"/>
      <c r="F7" s="24"/>
    </row>
    <row r="8" spans="1:6" s="1" customFormat="1" ht="30" customHeight="1">
      <c r="A8" s="31" t="s">
        <v>42</v>
      </c>
      <c r="B8" s="8"/>
      <c r="C8" s="31" t="s">
        <v>43</v>
      </c>
      <c r="D8" s="24"/>
      <c r="E8" s="24"/>
      <c r="F8" s="24"/>
    </row>
    <row r="9" spans="1:6" s="1" customFormat="1" ht="30" customHeight="1">
      <c r="A9" s="31" t="s">
        <v>44</v>
      </c>
      <c r="B9" s="8"/>
      <c r="C9" s="31" t="s">
        <v>45</v>
      </c>
      <c r="D9" s="24"/>
      <c r="E9" s="24"/>
      <c r="F9" s="24"/>
    </row>
    <row r="10" spans="1:6" s="1" customFormat="1" ht="15" customHeight="1">
      <c r="A10" s="31" t="s">
        <v>46</v>
      </c>
      <c r="B10" s="8"/>
      <c r="C10" s="31" t="s">
        <v>47</v>
      </c>
      <c r="D10" s="24"/>
      <c r="E10" s="24"/>
      <c r="F10" s="24"/>
    </row>
    <row r="11" spans="1:6" s="1" customFormat="1" ht="15" customHeight="1">
      <c r="A11" s="6"/>
      <c r="B11" s="8"/>
      <c r="C11" s="31" t="s">
        <v>48</v>
      </c>
      <c r="D11" s="24">
        <v>0.009687</v>
      </c>
      <c r="E11" s="24"/>
      <c r="F11" s="24">
        <v>0.009687</v>
      </c>
    </row>
    <row r="12" spans="1:6" s="1" customFormat="1" ht="24" customHeight="1">
      <c r="A12" s="6"/>
      <c r="B12" s="8"/>
      <c r="C12" s="31" t="s">
        <v>49</v>
      </c>
      <c r="D12" s="24"/>
      <c r="E12" s="24"/>
      <c r="F12" s="24"/>
    </row>
    <row r="13" spans="1:6" s="1" customFormat="1" ht="15" customHeight="1">
      <c r="A13" s="6"/>
      <c r="B13" s="8"/>
      <c r="C13" s="31" t="s">
        <v>50</v>
      </c>
      <c r="D13" s="24">
        <v>594.152224</v>
      </c>
      <c r="E13" s="24">
        <f>SUM(D13)-SUM(F13)</f>
        <v>594.152224</v>
      </c>
      <c r="F13" s="24"/>
    </row>
    <row r="14" spans="1:6" s="1" customFormat="1" ht="15" customHeight="1">
      <c r="A14" s="6"/>
      <c r="B14" s="8"/>
      <c r="C14" s="31" t="s">
        <v>51</v>
      </c>
      <c r="D14" s="24"/>
      <c r="E14" s="24"/>
      <c r="F14" s="24"/>
    </row>
    <row r="15" spans="1:6" s="1" customFormat="1" ht="15" customHeight="1">
      <c r="A15" s="6"/>
      <c r="B15" s="8"/>
      <c r="C15" s="31" t="s">
        <v>52</v>
      </c>
      <c r="D15" s="24">
        <v>251.100042</v>
      </c>
      <c r="E15" s="24">
        <f>SUM(D15)-SUM(F15)</f>
        <v>251.100042</v>
      </c>
      <c r="F15" s="24"/>
    </row>
    <row r="16" spans="1:6" s="1" customFormat="1" ht="15" customHeight="1">
      <c r="A16" s="6"/>
      <c r="B16" s="8"/>
      <c r="C16" s="31" t="s">
        <v>53</v>
      </c>
      <c r="D16" s="24">
        <v>9.9539</v>
      </c>
      <c r="E16" s="24"/>
      <c r="F16" s="24">
        <v>9.9539</v>
      </c>
    </row>
    <row r="17" spans="1:6" s="1" customFormat="1" ht="15" customHeight="1">
      <c r="A17" s="6"/>
      <c r="B17" s="8"/>
      <c r="C17" s="31" t="s">
        <v>54</v>
      </c>
      <c r="D17" s="24"/>
      <c r="E17" s="24"/>
      <c r="F17" s="24"/>
    </row>
    <row r="18" spans="1:6" s="1" customFormat="1" ht="15" customHeight="1">
      <c r="A18" s="6"/>
      <c r="B18" s="8"/>
      <c r="C18" s="31" t="s">
        <v>55</v>
      </c>
      <c r="D18" s="24"/>
      <c r="E18" s="24"/>
      <c r="F18" s="24"/>
    </row>
    <row r="19" spans="1:6" s="1" customFormat="1" ht="15" customHeight="1">
      <c r="A19" s="6"/>
      <c r="B19" s="8"/>
      <c r="C19" s="31" t="s">
        <v>56</v>
      </c>
      <c r="D19" s="24">
        <v>245100</v>
      </c>
      <c r="E19" s="24">
        <f>SUM(D19)-SUM(F19)</f>
        <v>245100</v>
      </c>
      <c r="F19" s="24"/>
    </row>
    <row r="20" spans="1:6" s="1" customFormat="1" ht="24" customHeight="1">
      <c r="A20" s="6"/>
      <c r="B20" s="8"/>
      <c r="C20" s="31" t="s">
        <v>57</v>
      </c>
      <c r="D20" s="24"/>
      <c r="E20" s="24"/>
      <c r="F20" s="24"/>
    </row>
    <row r="21" spans="1:6" s="1" customFormat="1" ht="15" customHeight="1">
      <c r="A21" s="6"/>
      <c r="B21" s="8"/>
      <c r="C21" s="31" t="s">
        <v>58</v>
      </c>
      <c r="D21" s="24"/>
      <c r="E21" s="24"/>
      <c r="F21" s="24"/>
    </row>
    <row r="22" spans="1:6" s="1" customFormat="1" ht="15" customHeight="1">
      <c r="A22" s="6"/>
      <c r="B22" s="8"/>
      <c r="C22" s="31" t="s">
        <v>59</v>
      </c>
      <c r="D22" s="24"/>
      <c r="E22" s="24"/>
      <c r="F22" s="24"/>
    </row>
    <row r="23" spans="1:6" s="1" customFormat="1" ht="15" customHeight="1">
      <c r="A23" s="6"/>
      <c r="B23" s="8"/>
      <c r="C23" s="31" t="s">
        <v>60</v>
      </c>
      <c r="D23" s="24">
        <v>31429</v>
      </c>
      <c r="E23" s="24">
        <f>SUM(D23)-SUM(F23)</f>
        <v>31429</v>
      </c>
      <c r="F23" s="24"/>
    </row>
    <row r="24" spans="1:6" s="1" customFormat="1" ht="24" customHeight="1">
      <c r="A24" s="6"/>
      <c r="B24" s="8"/>
      <c r="C24" s="31" t="s">
        <v>61</v>
      </c>
      <c r="D24" s="24"/>
      <c r="E24" s="24"/>
      <c r="F24" s="24"/>
    </row>
    <row r="25" spans="1:6" s="1" customFormat="1" ht="15" customHeight="1">
      <c r="A25" s="6"/>
      <c r="B25" s="8"/>
      <c r="C25" s="31" t="s">
        <v>62</v>
      </c>
      <c r="D25" s="24"/>
      <c r="E25" s="24"/>
      <c r="F25" s="24"/>
    </row>
    <row r="26" spans="1:6" s="1" customFormat="1" ht="15" customHeight="1">
      <c r="A26" s="6"/>
      <c r="B26" s="8"/>
      <c r="C26" s="31" t="s">
        <v>63</v>
      </c>
      <c r="D26" s="24"/>
      <c r="E26" s="24"/>
      <c r="F26" s="24"/>
    </row>
    <row r="27" spans="1:6" s="1" customFormat="1" ht="24" customHeight="1">
      <c r="A27" s="6"/>
      <c r="B27" s="8"/>
      <c r="C27" s="31" t="s">
        <v>64</v>
      </c>
      <c r="D27" s="24"/>
      <c r="E27" s="24"/>
      <c r="F27" s="24"/>
    </row>
    <row r="28" spans="1:6" s="1" customFormat="1" ht="24" customHeight="1">
      <c r="A28" s="6"/>
      <c r="B28" s="8"/>
      <c r="C28" s="31" t="s">
        <v>65</v>
      </c>
      <c r="D28" s="24"/>
      <c r="E28" s="24"/>
      <c r="F28" s="24"/>
    </row>
    <row r="29" spans="1:6" s="1" customFormat="1" ht="15" customHeight="1">
      <c r="A29" s="6"/>
      <c r="B29" s="8"/>
      <c r="C29" s="31" t="s">
        <v>66</v>
      </c>
      <c r="D29" s="24"/>
      <c r="E29" s="24"/>
      <c r="F29" s="24"/>
    </row>
    <row r="30" spans="1:6" s="1" customFormat="1" ht="15" customHeight="1">
      <c r="A30" s="6"/>
      <c r="B30" s="8"/>
      <c r="C30" s="31" t="s">
        <v>67</v>
      </c>
      <c r="D30" s="24">
        <v>2707.28</v>
      </c>
      <c r="E30" s="24">
        <f>SUM(D30)-SUM(F30)</f>
        <v>2707.28</v>
      </c>
      <c r="F30" s="24"/>
    </row>
    <row r="31" spans="1:6" s="1" customFormat="1" ht="15" customHeight="1">
      <c r="A31" s="6"/>
      <c r="B31" s="8"/>
      <c r="C31" s="31" t="s">
        <v>68</v>
      </c>
      <c r="D31" s="24"/>
      <c r="E31" s="24"/>
      <c r="F31" s="24"/>
    </row>
    <row r="32" spans="1:6" s="1" customFormat="1" ht="15" customHeight="1">
      <c r="A32" s="6"/>
      <c r="B32" s="8"/>
      <c r="C32" s="31" t="s">
        <v>69</v>
      </c>
      <c r="D32" s="24"/>
      <c r="E32" s="24"/>
      <c r="F32" s="24"/>
    </row>
    <row r="33" spans="1:6" s="1" customFormat="1" ht="15" customHeight="1">
      <c r="A33" s="6"/>
      <c r="B33" s="8"/>
      <c r="C33" s="31" t="s">
        <v>70</v>
      </c>
      <c r="D33" s="24"/>
      <c r="E33" s="24"/>
      <c r="F33" s="24"/>
    </row>
    <row r="34" spans="1:6" s="1" customFormat="1" ht="15" customHeight="1">
      <c r="A34" s="6"/>
      <c r="B34" s="8"/>
      <c r="C34" s="31" t="s">
        <v>71</v>
      </c>
      <c r="D34" s="24"/>
      <c r="E34" s="24"/>
      <c r="F34" s="24"/>
    </row>
    <row r="35" spans="1:6" s="1" customFormat="1" ht="24" customHeight="1">
      <c r="A35" s="6"/>
      <c r="B35" s="8"/>
      <c r="C35" s="31" t="s">
        <v>72</v>
      </c>
      <c r="D35" s="24"/>
      <c r="E35" s="24"/>
      <c r="F35" s="24"/>
    </row>
    <row r="36" spans="1:6" s="1" customFormat="1" ht="15" customHeight="1">
      <c r="A36" s="6"/>
      <c r="B36" s="8"/>
      <c r="C36" s="6"/>
      <c r="D36" s="24"/>
      <c r="E36" s="24"/>
      <c r="F36" s="32"/>
    </row>
    <row r="37" spans="1:6" s="1" customFormat="1" ht="15" customHeight="1">
      <c r="A37" s="30" t="s">
        <v>73</v>
      </c>
      <c r="B37" s="32">
        <v>295674.708829</v>
      </c>
      <c r="C37" s="30" t="s">
        <v>74</v>
      </c>
      <c r="D37" s="32">
        <v>296465.946606</v>
      </c>
      <c r="E37" s="32">
        <f>SUM(D37)-SUM(F37)</f>
        <v>295674.708829</v>
      </c>
      <c r="F37" s="32">
        <f>SUM(F6:F35)</f>
        <v>791.2377769999999</v>
      </c>
    </row>
    <row r="38" spans="1:6" s="1" customFormat="1" ht="15" customHeight="1">
      <c r="A38" s="30" t="s">
        <v>75</v>
      </c>
      <c r="B38" s="33">
        <v>791.237777</v>
      </c>
      <c r="C38" s="30" t="s">
        <v>76</v>
      </c>
      <c r="D38" s="33"/>
      <c r="E38" s="33"/>
      <c r="F38" s="32"/>
    </row>
    <row r="39" spans="1:6" s="1" customFormat="1" ht="15" customHeight="1">
      <c r="A39" s="30" t="s">
        <v>77</v>
      </c>
      <c r="B39" s="33">
        <f aca="true" t="shared" si="0" ref="B39:F39">SUM(B37:B38)</f>
        <v>296465.946606</v>
      </c>
      <c r="C39" s="30" t="s">
        <v>78</v>
      </c>
      <c r="D39" s="33">
        <f t="shared" si="0"/>
        <v>296465.946606</v>
      </c>
      <c r="E39" s="32">
        <f>SUM(D39)-SUM(F39)</f>
        <v>295674.708829</v>
      </c>
      <c r="F39" s="33">
        <f t="shared" si="0"/>
        <v>791.2377769999999</v>
      </c>
    </row>
    <row r="40" spans="1:6" s="1" customFormat="1" ht="45" customHeight="1">
      <c r="A40" s="34"/>
      <c r="B40" s="34"/>
      <c r="C40" s="34"/>
      <c r="D40" s="34"/>
      <c r="E40" s="34"/>
      <c r="F40" s="34"/>
    </row>
    <row r="41" s="1" customFormat="1" ht="29.25" customHeight="1"/>
    <row r="42" s="1" customFormat="1" ht="29.25" customHeight="1"/>
  </sheetData>
  <sheetProtection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1">
      <selection activeCell="A1" sqref="A1"/>
    </sheetView>
  </sheetViews>
  <sheetFormatPr defaultColWidth="8.710937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6" t="s">
        <v>82</v>
      </c>
      <c r="B5" s="26" t="s">
        <v>83</v>
      </c>
      <c r="C5" s="26" t="s">
        <v>73</v>
      </c>
      <c r="D5" s="26" t="s">
        <v>84</v>
      </c>
      <c r="E5" s="26" t="s">
        <v>85</v>
      </c>
      <c r="F5" s="26" t="s">
        <v>86</v>
      </c>
      <c r="G5" s="26" t="s">
        <v>87</v>
      </c>
      <c r="H5" s="26" t="s">
        <v>88</v>
      </c>
      <c r="I5" s="5"/>
    </row>
    <row r="6" spans="1:9" s="1" customFormat="1" ht="18.75" customHeight="1">
      <c r="A6" s="18"/>
      <c r="B6" s="18" t="s">
        <v>89</v>
      </c>
      <c r="C6" s="27">
        <v>295674.708829</v>
      </c>
      <c r="D6" s="27">
        <v>295674.708829</v>
      </c>
      <c r="E6" s="27"/>
      <c r="F6" s="27"/>
      <c r="G6" s="27"/>
      <c r="H6" s="27"/>
      <c r="I6" s="27">
        <v>791.237777</v>
      </c>
    </row>
    <row r="7" spans="1:9" s="1" customFormat="1" ht="18.75" customHeight="1">
      <c r="A7" s="18" t="s">
        <v>90</v>
      </c>
      <c r="B7" s="18" t="s">
        <v>91</v>
      </c>
      <c r="C7" s="27">
        <v>15593.176563</v>
      </c>
      <c r="D7" s="27">
        <v>15593.176563</v>
      </c>
      <c r="E7" s="27"/>
      <c r="F7" s="27"/>
      <c r="G7" s="27"/>
      <c r="H7" s="27"/>
      <c r="I7" s="27">
        <v>781.27419</v>
      </c>
    </row>
    <row r="8" spans="1:9" s="1" customFormat="1" ht="37.5" customHeight="1">
      <c r="A8" s="18" t="s">
        <v>92</v>
      </c>
      <c r="B8" s="18" t="s">
        <v>93</v>
      </c>
      <c r="C8" s="27">
        <v>15593.176563</v>
      </c>
      <c r="D8" s="27">
        <v>15593.176563</v>
      </c>
      <c r="E8" s="27"/>
      <c r="F8" s="27"/>
      <c r="G8" s="27"/>
      <c r="H8" s="27"/>
      <c r="I8" s="27">
        <v>781.27419</v>
      </c>
    </row>
    <row r="9" spans="1:9" s="1" customFormat="1" ht="18.75" customHeight="1">
      <c r="A9" s="7" t="s">
        <v>94</v>
      </c>
      <c r="B9" s="7" t="s">
        <v>95</v>
      </c>
      <c r="C9" s="24">
        <v>3639.476563</v>
      </c>
      <c r="D9" s="24">
        <v>3639.476563</v>
      </c>
      <c r="E9" s="24"/>
      <c r="F9" s="24"/>
      <c r="G9" s="24"/>
      <c r="H9" s="24"/>
      <c r="I9" s="24"/>
    </row>
    <row r="10" spans="1:9" s="1" customFormat="1" ht="18.75" customHeight="1">
      <c r="A10" s="7" t="s">
        <v>96</v>
      </c>
      <c r="B10" s="7" t="s">
        <v>97</v>
      </c>
      <c r="C10" s="24"/>
      <c r="D10" s="24"/>
      <c r="E10" s="24"/>
      <c r="F10" s="24"/>
      <c r="G10" s="24"/>
      <c r="H10" s="24"/>
      <c r="I10" s="24">
        <v>44.93289</v>
      </c>
    </row>
    <row r="11" spans="1:9" s="1" customFormat="1" ht="18.75" customHeight="1">
      <c r="A11" s="7" t="s">
        <v>98</v>
      </c>
      <c r="B11" s="7" t="s">
        <v>99</v>
      </c>
      <c r="C11" s="24">
        <v>11953.7</v>
      </c>
      <c r="D11" s="24">
        <v>11953.7</v>
      </c>
      <c r="E11" s="24"/>
      <c r="F11" s="24"/>
      <c r="G11" s="24"/>
      <c r="H11" s="24"/>
      <c r="I11" s="24">
        <v>736.3413</v>
      </c>
    </row>
    <row r="12" spans="1:9" s="1" customFormat="1" ht="18.75" customHeight="1">
      <c r="A12" s="18" t="s">
        <v>100</v>
      </c>
      <c r="B12" s="18" t="s">
        <v>101</v>
      </c>
      <c r="C12" s="27"/>
      <c r="D12" s="27"/>
      <c r="E12" s="27"/>
      <c r="F12" s="27"/>
      <c r="G12" s="27"/>
      <c r="H12" s="27"/>
      <c r="I12" s="27">
        <v>0.009687</v>
      </c>
    </row>
    <row r="13" spans="1:9" s="1" customFormat="1" ht="18.75" customHeight="1">
      <c r="A13" s="18" t="s">
        <v>102</v>
      </c>
      <c r="B13" s="18" t="s">
        <v>103</v>
      </c>
      <c r="C13" s="27"/>
      <c r="D13" s="27"/>
      <c r="E13" s="27"/>
      <c r="F13" s="27"/>
      <c r="G13" s="27"/>
      <c r="H13" s="27"/>
      <c r="I13" s="27">
        <v>0.009687</v>
      </c>
    </row>
    <row r="14" spans="1:9" s="1" customFormat="1" ht="18.75" customHeight="1">
      <c r="A14" s="7" t="s">
        <v>104</v>
      </c>
      <c r="B14" s="7" t="s">
        <v>105</v>
      </c>
      <c r="C14" s="24"/>
      <c r="D14" s="24"/>
      <c r="E14" s="24"/>
      <c r="F14" s="24"/>
      <c r="G14" s="24"/>
      <c r="H14" s="24"/>
      <c r="I14" s="24">
        <v>0.009687</v>
      </c>
    </row>
    <row r="15" spans="1:9" s="1" customFormat="1" ht="15">
      <c r="A15" s="18" t="s">
        <v>106</v>
      </c>
      <c r="B15" s="18" t="s">
        <v>107</v>
      </c>
      <c r="C15" s="27">
        <v>594.152224</v>
      </c>
      <c r="D15" s="27">
        <v>594.152224</v>
      </c>
      <c r="E15" s="27"/>
      <c r="F15" s="27"/>
      <c r="G15" s="27"/>
      <c r="H15" s="27"/>
      <c r="I15" s="27"/>
    </row>
    <row r="16" spans="1:9" s="1" customFormat="1" ht="15">
      <c r="A16" s="18" t="s">
        <v>108</v>
      </c>
      <c r="B16" s="18" t="s">
        <v>109</v>
      </c>
      <c r="C16" s="27">
        <v>594.152224</v>
      </c>
      <c r="D16" s="27">
        <v>594.152224</v>
      </c>
      <c r="E16" s="27"/>
      <c r="F16" s="27"/>
      <c r="G16" s="27"/>
      <c r="H16" s="27"/>
      <c r="I16" s="27"/>
    </row>
    <row r="17" spans="1:9" s="1" customFormat="1" ht="15">
      <c r="A17" s="7" t="s">
        <v>110</v>
      </c>
      <c r="B17" s="7" t="s">
        <v>111</v>
      </c>
      <c r="C17" s="24">
        <v>153.63796</v>
      </c>
      <c r="D17" s="24">
        <v>153.63796</v>
      </c>
      <c r="E17" s="24"/>
      <c r="F17" s="24"/>
      <c r="G17" s="24"/>
      <c r="H17" s="24"/>
      <c r="I17" s="24"/>
    </row>
    <row r="18" spans="1:9" s="1" customFormat="1" ht="15">
      <c r="A18" s="7" t="s">
        <v>112</v>
      </c>
      <c r="B18" s="7" t="s">
        <v>113</v>
      </c>
      <c r="C18" s="24">
        <v>293.676176</v>
      </c>
      <c r="D18" s="24">
        <v>293.676176</v>
      </c>
      <c r="E18" s="24"/>
      <c r="F18" s="24"/>
      <c r="G18" s="24"/>
      <c r="H18" s="24"/>
      <c r="I18" s="24"/>
    </row>
    <row r="19" spans="1:9" s="1" customFormat="1" ht="15">
      <c r="A19" s="7" t="s">
        <v>114</v>
      </c>
      <c r="B19" s="7" t="s">
        <v>115</v>
      </c>
      <c r="C19" s="24">
        <v>146.838088</v>
      </c>
      <c r="D19" s="24">
        <v>146.838088</v>
      </c>
      <c r="E19" s="24"/>
      <c r="F19" s="24"/>
      <c r="G19" s="24"/>
      <c r="H19" s="24"/>
      <c r="I19" s="24"/>
    </row>
    <row r="20" spans="1:9" s="1" customFormat="1" ht="15">
      <c r="A20" s="18" t="s">
        <v>116</v>
      </c>
      <c r="B20" s="18" t="s">
        <v>117</v>
      </c>
      <c r="C20" s="27">
        <v>251.100042</v>
      </c>
      <c r="D20" s="27">
        <v>251.100042</v>
      </c>
      <c r="E20" s="27"/>
      <c r="F20" s="27"/>
      <c r="G20" s="27"/>
      <c r="H20" s="27"/>
      <c r="I20" s="27"/>
    </row>
    <row r="21" spans="1:9" s="1" customFormat="1" ht="15">
      <c r="A21" s="18" t="s">
        <v>118</v>
      </c>
      <c r="B21" s="18" t="s">
        <v>119</v>
      </c>
      <c r="C21" s="27">
        <v>46.94</v>
      </c>
      <c r="D21" s="27">
        <v>46.94</v>
      </c>
      <c r="E21" s="27"/>
      <c r="F21" s="27"/>
      <c r="G21" s="27"/>
      <c r="H21" s="27"/>
      <c r="I21" s="27"/>
    </row>
    <row r="22" spans="1:9" s="1" customFormat="1" ht="15">
      <c r="A22" s="7" t="s">
        <v>120</v>
      </c>
      <c r="B22" s="7" t="s">
        <v>121</v>
      </c>
      <c r="C22" s="24">
        <v>46.94</v>
      </c>
      <c r="D22" s="24">
        <v>46.94</v>
      </c>
      <c r="E22" s="24"/>
      <c r="F22" s="24"/>
      <c r="G22" s="24"/>
      <c r="H22" s="24"/>
      <c r="I22" s="24"/>
    </row>
    <row r="23" spans="1:9" s="1" customFormat="1" ht="15">
      <c r="A23" s="18" t="s">
        <v>122</v>
      </c>
      <c r="B23" s="18" t="s">
        <v>123</v>
      </c>
      <c r="C23" s="27">
        <v>204.160042</v>
      </c>
      <c r="D23" s="27">
        <v>204.160042</v>
      </c>
      <c r="E23" s="27"/>
      <c r="F23" s="27"/>
      <c r="G23" s="27"/>
      <c r="H23" s="27"/>
      <c r="I23" s="27"/>
    </row>
    <row r="24" spans="1:9" s="1" customFormat="1" ht="15">
      <c r="A24" s="7" t="s">
        <v>124</v>
      </c>
      <c r="B24" s="7" t="s">
        <v>125</v>
      </c>
      <c r="C24" s="24">
        <v>168.26388</v>
      </c>
      <c r="D24" s="24">
        <v>168.26388</v>
      </c>
      <c r="E24" s="24"/>
      <c r="F24" s="24"/>
      <c r="G24" s="24"/>
      <c r="H24" s="24"/>
      <c r="I24" s="24"/>
    </row>
    <row r="25" spans="1:9" s="1" customFormat="1" ht="15">
      <c r="A25" s="7" t="s">
        <v>126</v>
      </c>
      <c r="B25" s="7" t="s">
        <v>127</v>
      </c>
      <c r="C25" s="24">
        <v>35.896162</v>
      </c>
      <c r="D25" s="24">
        <v>35.896162</v>
      </c>
      <c r="E25" s="24"/>
      <c r="F25" s="24"/>
      <c r="G25" s="24"/>
      <c r="H25" s="24"/>
      <c r="I25" s="24"/>
    </row>
    <row r="26" spans="1:9" s="1" customFormat="1" ht="15">
      <c r="A26" s="18" t="s">
        <v>128</v>
      </c>
      <c r="B26" s="18" t="s">
        <v>129</v>
      </c>
      <c r="C26" s="27"/>
      <c r="D26" s="27"/>
      <c r="E26" s="27"/>
      <c r="F26" s="27"/>
      <c r="G26" s="27"/>
      <c r="H26" s="27"/>
      <c r="I26" s="27">
        <v>9.9539</v>
      </c>
    </row>
    <row r="27" spans="1:9" s="1" customFormat="1" ht="15">
      <c r="A27" s="18" t="s">
        <v>130</v>
      </c>
      <c r="B27" s="18" t="s">
        <v>131</v>
      </c>
      <c r="C27" s="27"/>
      <c r="D27" s="27"/>
      <c r="E27" s="27"/>
      <c r="F27" s="27"/>
      <c r="G27" s="27"/>
      <c r="H27" s="27"/>
      <c r="I27" s="27">
        <v>9.9539</v>
      </c>
    </row>
    <row r="28" spans="1:9" s="1" customFormat="1" ht="15">
      <c r="A28" s="7" t="s">
        <v>132</v>
      </c>
      <c r="B28" s="7" t="s">
        <v>133</v>
      </c>
      <c r="C28" s="24"/>
      <c r="D28" s="24"/>
      <c r="E28" s="24"/>
      <c r="F28" s="24"/>
      <c r="G28" s="24"/>
      <c r="H28" s="24"/>
      <c r="I28" s="24">
        <v>9.9539</v>
      </c>
    </row>
    <row r="29" spans="1:9" s="1" customFormat="1" ht="15">
      <c r="A29" s="18" t="s">
        <v>134</v>
      </c>
      <c r="B29" s="18" t="s">
        <v>135</v>
      </c>
      <c r="C29" s="27">
        <v>245100</v>
      </c>
      <c r="D29" s="27">
        <v>245100</v>
      </c>
      <c r="E29" s="27"/>
      <c r="F29" s="27"/>
      <c r="G29" s="27"/>
      <c r="H29" s="27"/>
      <c r="I29" s="27"/>
    </row>
    <row r="30" spans="1:9" s="1" customFormat="1" ht="15">
      <c r="A30" s="18" t="s">
        <v>136</v>
      </c>
      <c r="B30" s="18" t="s">
        <v>137</v>
      </c>
      <c r="C30" s="27">
        <v>245100</v>
      </c>
      <c r="D30" s="27">
        <v>245100</v>
      </c>
      <c r="E30" s="27"/>
      <c r="F30" s="27"/>
      <c r="G30" s="27"/>
      <c r="H30" s="27"/>
      <c r="I30" s="27"/>
    </row>
    <row r="31" spans="1:9" s="1" customFormat="1" ht="15">
      <c r="A31" s="7" t="s">
        <v>138</v>
      </c>
      <c r="B31" s="7" t="s">
        <v>139</v>
      </c>
      <c r="C31" s="24">
        <v>245100</v>
      </c>
      <c r="D31" s="24">
        <v>245100</v>
      </c>
      <c r="E31" s="24"/>
      <c r="F31" s="24"/>
      <c r="G31" s="24"/>
      <c r="H31" s="24"/>
      <c r="I31" s="24"/>
    </row>
    <row r="32" spans="1:9" s="1" customFormat="1" ht="15">
      <c r="A32" s="18" t="s">
        <v>140</v>
      </c>
      <c r="B32" s="18" t="s">
        <v>141</v>
      </c>
      <c r="C32" s="27">
        <v>31429</v>
      </c>
      <c r="D32" s="27">
        <v>31429</v>
      </c>
      <c r="E32" s="27"/>
      <c r="F32" s="27"/>
      <c r="G32" s="27"/>
      <c r="H32" s="27"/>
      <c r="I32" s="27"/>
    </row>
    <row r="33" spans="1:9" s="1" customFormat="1" ht="15">
      <c r="A33" s="18" t="s">
        <v>142</v>
      </c>
      <c r="B33" s="18" t="s">
        <v>143</v>
      </c>
      <c r="C33" s="27">
        <v>31429</v>
      </c>
      <c r="D33" s="27">
        <v>31429</v>
      </c>
      <c r="E33" s="27"/>
      <c r="F33" s="27"/>
      <c r="G33" s="27"/>
      <c r="H33" s="27"/>
      <c r="I33" s="27"/>
    </row>
    <row r="34" spans="1:9" s="1" customFormat="1" ht="15">
      <c r="A34" s="7" t="s">
        <v>144</v>
      </c>
      <c r="B34" s="7" t="s">
        <v>145</v>
      </c>
      <c r="C34" s="24">
        <v>31429</v>
      </c>
      <c r="D34" s="24">
        <v>31429</v>
      </c>
      <c r="E34" s="24"/>
      <c r="F34" s="24"/>
      <c r="G34" s="24"/>
      <c r="H34" s="24"/>
      <c r="I34" s="24"/>
    </row>
    <row r="35" spans="1:9" s="1" customFormat="1" ht="15">
      <c r="A35" s="18" t="s">
        <v>146</v>
      </c>
      <c r="B35" s="18" t="s">
        <v>147</v>
      </c>
      <c r="C35" s="27">
        <v>2707.28</v>
      </c>
      <c r="D35" s="27">
        <v>2707.28</v>
      </c>
      <c r="E35" s="27"/>
      <c r="F35" s="27"/>
      <c r="G35" s="27"/>
      <c r="H35" s="27"/>
      <c r="I35" s="27"/>
    </row>
    <row r="36" spans="1:9" s="1" customFormat="1" ht="15">
      <c r="A36" s="18" t="s">
        <v>148</v>
      </c>
      <c r="B36" s="18" t="s">
        <v>149</v>
      </c>
      <c r="C36" s="27">
        <v>2707.28</v>
      </c>
      <c r="D36" s="27">
        <v>2707.28</v>
      </c>
      <c r="E36" s="27"/>
      <c r="F36" s="27"/>
      <c r="G36" s="27"/>
      <c r="H36" s="27"/>
      <c r="I36" s="27"/>
    </row>
    <row r="37" spans="1:9" s="1" customFormat="1" ht="15">
      <c r="A37" s="7" t="s">
        <v>150</v>
      </c>
      <c r="B37" s="7" t="s">
        <v>151</v>
      </c>
      <c r="C37" s="24">
        <v>2707.28</v>
      </c>
      <c r="D37" s="24">
        <v>2707.28</v>
      </c>
      <c r="E37" s="24"/>
      <c r="F37" s="24"/>
      <c r="G37" s="24"/>
      <c r="H37" s="24"/>
      <c r="I37" s="24"/>
    </row>
  </sheetData>
  <sheetProtection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25">
      <selection activeCell="A1" sqref="A1"/>
    </sheetView>
  </sheetViews>
  <sheetFormatPr defaultColWidth="8.710937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152</v>
      </c>
      <c r="F1" s="2"/>
      <c r="G1" s="2"/>
      <c r="H1" s="2"/>
    </row>
    <row r="2" spans="1:8" s="1" customFormat="1" ht="37.5" customHeight="1">
      <c r="A2" s="4" t="s">
        <v>153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154</v>
      </c>
      <c r="D4" s="9"/>
      <c r="E4" s="9"/>
      <c r="F4" s="2"/>
      <c r="G4" s="2"/>
      <c r="H4" s="2"/>
    </row>
    <row r="5" spans="1:8" s="1" customFormat="1" ht="18.75" customHeight="1">
      <c r="A5" s="9" t="s">
        <v>155</v>
      </c>
      <c r="B5" s="9" t="s">
        <v>156</v>
      </c>
      <c r="C5" s="9" t="s">
        <v>89</v>
      </c>
      <c r="D5" s="9" t="s">
        <v>157</v>
      </c>
      <c r="E5" s="9" t="s">
        <v>158</v>
      </c>
      <c r="F5" s="2"/>
      <c r="G5" s="2"/>
      <c r="H5" s="2"/>
    </row>
    <row r="6" spans="1:8" s="1" customFormat="1" ht="18.75" customHeight="1">
      <c r="A6" s="18"/>
      <c r="B6" s="18"/>
      <c r="C6" s="19">
        <v>296465.946606</v>
      </c>
      <c r="D6" s="19">
        <v>4484.728829</v>
      </c>
      <c r="E6" s="19">
        <v>291981.217777</v>
      </c>
      <c r="F6" s="2"/>
      <c r="G6" s="2"/>
      <c r="H6" s="2"/>
    </row>
    <row r="7" spans="1:8" s="1" customFormat="1" ht="48" customHeight="1">
      <c r="A7" s="18" t="s">
        <v>90</v>
      </c>
      <c r="B7" s="18" t="s">
        <v>91</v>
      </c>
      <c r="C7" s="19">
        <v>16374.450753</v>
      </c>
      <c r="D7" s="19"/>
      <c r="E7" s="19"/>
      <c r="F7" s="2"/>
      <c r="G7" s="2"/>
      <c r="H7" s="2"/>
    </row>
    <row r="8" spans="1:8" s="1" customFormat="1" ht="18.75" customHeight="1">
      <c r="A8" s="18" t="s">
        <v>92</v>
      </c>
      <c r="B8" s="18" t="s">
        <v>93</v>
      </c>
      <c r="C8" s="19">
        <v>16374.450753</v>
      </c>
      <c r="D8" s="19"/>
      <c r="E8" s="19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3639.476563</v>
      </c>
      <c r="D9" s="8">
        <v>3639.476563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44.93289</v>
      </c>
      <c r="D10" s="8"/>
      <c r="E10" s="8">
        <v>44.93289</v>
      </c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12690.0413</v>
      </c>
      <c r="D11" s="8"/>
      <c r="E11" s="8">
        <v>12690.0413</v>
      </c>
      <c r="F11" s="2"/>
      <c r="G11" s="2"/>
      <c r="H11" s="2"/>
    </row>
    <row r="12" spans="1:8" s="1" customFormat="1" ht="18.75" customHeight="1">
      <c r="A12" s="18" t="s">
        <v>100</v>
      </c>
      <c r="B12" s="18" t="s">
        <v>101</v>
      </c>
      <c r="C12" s="19">
        <v>0.009687</v>
      </c>
      <c r="D12" s="19"/>
      <c r="E12" s="19"/>
      <c r="F12" s="2"/>
      <c r="G12" s="2"/>
      <c r="H12" s="2"/>
    </row>
    <row r="13" spans="1:8" s="1" customFormat="1" ht="18.75" customHeight="1">
      <c r="A13" s="18" t="s">
        <v>102</v>
      </c>
      <c r="B13" s="18" t="s">
        <v>103</v>
      </c>
      <c r="C13" s="19">
        <v>0.009687</v>
      </c>
      <c r="D13" s="19"/>
      <c r="E13" s="19"/>
      <c r="F13" s="2"/>
      <c r="G13" s="2"/>
      <c r="H13" s="2"/>
    </row>
    <row r="14" spans="1:8" s="1" customFormat="1" ht="15">
      <c r="A14" s="7" t="s">
        <v>104</v>
      </c>
      <c r="B14" s="7" t="s">
        <v>105</v>
      </c>
      <c r="C14" s="8">
        <v>0.009687</v>
      </c>
      <c r="D14" s="8"/>
      <c r="E14" s="8">
        <v>0.009687</v>
      </c>
      <c r="F14" s="2"/>
      <c r="G14" s="2"/>
      <c r="H14" s="2"/>
    </row>
    <row r="15" spans="1:8" s="1" customFormat="1" ht="15">
      <c r="A15" s="18" t="s">
        <v>106</v>
      </c>
      <c r="B15" s="18" t="s">
        <v>107</v>
      </c>
      <c r="C15" s="19">
        <v>594.152224</v>
      </c>
      <c r="D15" s="19"/>
      <c r="E15" s="19"/>
      <c r="F15" s="2"/>
      <c r="G15" s="2"/>
      <c r="H15" s="2"/>
    </row>
    <row r="16" spans="1:8" s="1" customFormat="1" ht="15">
      <c r="A16" s="18" t="s">
        <v>108</v>
      </c>
      <c r="B16" s="18" t="s">
        <v>109</v>
      </c>
      <c r="C16" s="19">
        <v>594.152224</v>
      </c>
      <c r="D16" s="19"/>
      <c r="E16" s="19"/>
      <c r="F16" s="2"/>
      <c r="G16" s="2"/>
      <c r="H16" s="2"/>
    </row>
    <row r="17" spans="1:8" s="1" customFormat="1" ht="15">
      <c r="A17" s="7" t="s">
        <v>110</v>
      </c>
      <c r="B17" s="7" t="s">
        <v>111</v>
      </c>
      <c r="C17" s="8">
        <v>153.63796</v>
      </c>
      <c r="D17" s="8">
        <v>153.63796</v>
      </c>
      <c r="E17" s="8"/>
      <c r="F17" s="2"/>
      <c r="G17" s="2"/>
      <c r="H17" s="2"/>
    </row>
    <row r="18" spans="1:8" s="1" customFormat="1" ht="15">
      <c r="A18" s="7" t="s">
        <v>112</v>
      </c>
      <c r="B18" s="7" t="s">
        <v>113</v>
      </c>
      <c r="C18" s="8">
        <v>293.676176</v>
      </c>
      <c r="D18" s="8">
        <v>293.676176</v>
      </c>
      <c r="E18" s="8"/>
      <c r="F18" s="2"/>
      <c r="G18" s="2"/>
      <c r="H18" s="2"/>
    </row>
    <row r="19" spans="1:8" s="1" customFormat="1" ht="15">
      <c r="A19" s="7" t="s">
        <v>114</v>
      </c>
      <c r="B19" s="7" t="s">
        <v>115</v>
      </c>
      <c r="C19" s="8">
        <v>146.838088</v>
      </c>
      <c r="D19" s="8">
        <v>146.838088</v>
      </c>
      <c r="E19" s="8"/>
      <c r="F19" s="2"/>
      <c r="G19" s="2"/>
      <c r="H19" s="2"/>
    </row>
    <row r="20" spans="1:5" s="1" customFormat="1" ht="15">
      <c r="A20" s="18" t="s">
        <v>116</v>
      </c>
      <c r="B20" s="18" t="s">
        <v>117</v>
      </c>
      <c r="C20" s="19">
        <v>251.100042</v>
      </c>
      <c r="D20" s="19"/>
      <c r="E20" s="19"/>
    </row>
    <row r="21" spans="1:5" s="1" customFormat="1" ht="15">
      <c r="A21" s="18" t="s">
        <v>118</v>
      </c>
      <c r="B21" s="18" t="s">
        <v>119</v>
      </c>
      <c r="C21" s="19">
        <v>46.94</v>
      </c>
      <c r="D21" s="19"/>
      <c r="E21" s="19"/>
    </row>
    <row r="22" spans="1:5" s="1" customFormat="1" ht="15">
      <c r="A22" s="7" t="s">
        <v>120</v>
      </c>
      <c r="B22" s="7" t="s">
        <v>121</v>
      </c>
      <c r="C22" s="8">
        <v>46.94</v>
      </c>
      <c r="D22" s="8">
        <v>46.94</v>
      </c>
      <c r="E22" s="8"/>
    </row>
    <row r="23" spans="1:5" s="1" customFormat="1" ht="15">
      <c r="A23" s="18" t="s">
        <v>122</v>
      </c>
      <c r="B23" s="18" t="s">
        <v>123</v>
      </c>
      <c r="C23" s="19">
        <v>204.160042</v>
      </c>
      <c r="D23" s="19"/>
      <c r="E23" s="19"/>
    </row>
    <row r="24" spans="1:5" s="1" customFormat="1" ht="15">
      <c r="A24" s="7" t="s">
        <v>124</v>
      </c>
      <c r="B24" s="7" t="s">
        <v>125</v>
      </c>
      <c r="C24" s="8">
        <v>168.26388</v>
      </c>
      <c r="D24" s="8">
        <v>168.26388</v>
      </c>
      <c r="E24" s="8"/>
    </row>
    <row r="25" spans="1:5" s="1" customFormat="1" ht="15">
      <c r="A25" s="7" t="s">
        <v>126</v>
      </c>
      <c r="B25" s="7" t="s">
        <v>127</v>
      </c>
      <c r="C25" s="8">
        <v>35.896162</v>
      </c>
      <c r="D25" s="8">
        <v>35.896162</v>
      </c>
      <c r="E25" s="8"/>
    </row>
    <row r="26" spans="1:5" s="1" customFormat="1" ht="15">
      <c r="A26" s="18" t="s">
        <v>128</v>
      </c>
      <c r="B26" s="18" t="s">
        <v>129</v>
      </c>
      <c r="C26" s="19">
        <v>9.9539</v>
      </c>
      <c r="D26" s="19"/>
      <c r="E26" s="19"/>
    </row>
    <row r="27" spans="1:5" s="1" customFormat="1" ht="15">
      <c r="A27" s="18" t="s">
        <v>130</v>
      </c>
      <c r="B27" s="18" t="s">
        <v>131</v>
      </c>
      <c r="C27" s="19">
        <v>9.9539</v>
      </c>
      <c r="D27" s="19"/>
      <c r="E27" s="19"/>
    </row>
    <row r="28" spans="1:5" s="1" customFormat="1" ht="15">
      <c r="A28" s="7" t="s">
        <v>132</v>
      </c>
      <c r="B28" s="7" t="s">
        <v>133</v>
      </c>
      <c r="C28" s="8">
        <v>9.9539</v>
      </c>
      <c r="D28" s="8"/>
      <c r="E28" s="8">
        <v>9.9539</v>
      </c>
    </row>
    <row r="29" spans="1:5" s="1" customFormat="1" ht="15">
      <c r="A29" s="18" t="s">
        <v>134</v>
      </c>
      <c r="B29" s="18" t="s">
        <v>135</v>
      </c>
      <c r="C29" s="19">
        <v>245100</v>
      </c>
      <c r="D29" s="19"/>
      <c r="E29" s="19"/>
    </row>
    <row r="30" spans="1:5" s="1" customFormat="1" ht="15">
      <c r="A30" s="18" t="s">
        <v>136</v>
      </c>
      <c r="B30" s="18" t="s">
        <v>137</v>
      </c>
      <c r="C30" s="19">
        <v>245100</v>
      </c>
      <c r="D30" s="19"/>
      <c r="E30" s="19"/>
    </row>
    <row r="31" spans="1:5" s="1" customFormat="1" ht="15">
      <c r="A31" s="7" t="s">
        <v>138</v>
      </c>
      <c r="B31" s="7" t="s">
        <v>139</v>
      </c>
      <c r="C31" s="8">
        <v>245100</v>
      </c>
      <c r="D31" s="8"/>
      <c r="E31" s="8">
        <v>245100</v>
      </c>
    </row>
    <row r="32" spans="1:5" s="1" customFormat="1" ht="15">
      <c r="A32" s="18" t="s">
        <v>140</v>
      </c>
      <c r="B32" s="18" t="s">
        <v>141</v>
      </c>
      <c r="C32" s="19">
        <v>31429</v>
      </c>
      <c r="D32" s="19"/>
      <c r="E32" s="19"/>
    </row>
    <row r="33" spans="1:5" s="1" customFormat="1" ht="15">
      <c r="A33" s="18" t="s">
        <v>142</v>
      </c>
      <c r="B33" s="18" t="s">
        <v>143</v>
      </c>
      <c r="C33" s="19">
        <v>31429</v>
      </c>
      <c r="D33" s="19"/>
      <c r="E33" s="19"/>
    </row>
    <row r="34" spans="1:5" s="1" customFormat="1" ht="15">
      <c r="A34" s="7" t="s">
        <v>144</v>
      </c>
      <c r="B34" s="7" t="s">
        <v>145</v>
      </c>
      <c r="C34" s="8">
        <v>31429</v>
      </c>
      <c r="D34" s="8"/>
      <c r="E34" s="8">
        <v>31429</v>
      </c>
    </row>
    <row r="35" spans="1:5" s="1" customFormat="1" ht="15">
      <c r="A35" s="18" t="s">
        <v>146</v>
      </c>
      <c r="B35" s="18" t="s">
        <v>147</v>
      </c>
      <c r="C35" s="19">
        <v>2707.28</v>
      </c>
      <c r="D35" s="19"/>
      <c r="E35" s="19"/>
    </row>
    <row r="36" spans="1:5" s="1" customFormat="1" ht="15">
      <c r="A36" s="18" t="s">
        <v>148</v>
      </c>
      <c r="B36" s="18" t="s">
        <v>149</v>
      </c>
      <c r="C36" s="19">
        <v>2707.28</v>
      </c>
      <c r="D36" s="19"/>
      <c r="E36" s="19"/>
    </row>
    <row r="37" spans="1:5" s="1" customFormat="1" ht="15">
      <c r="A37" s="7" t="s">
        <v>150</v>
      </c>
      <c r="B37" s="7" t="s">
        <v>151</v>
      </c>
      <c r="C37" s="8">
        <v>2707.28</v>
      </c>
      <c r="D37" s="8"/>
      <c r="E37" s="8">
        <v>2707.28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5.57421875" style="1" customWidth="1"/>
    <col min="2" max="2" width="16.7109375" style="1" customWidth="1"/>
    <col min="3" max="3" width="17.42187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159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160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161</v>
      </c>
      <c r="C5" s="5" t="s">
        <v>33</v>
      </c>
      <c r="D5" s="5" t="s">
        <v>161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1" t="s">
        <v>162</v>
      </c>
      <c r="E6" s="21" t="s">
        <v>84</v>
      </c>
      <c r="F6" s="21" t="s">
        <v>85</v>
      </c>
      <c r="G6" s="21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2" t="s">
        <v>38</v>
      </c>
      <c r="B7" s="8">
        <v>295674.708829</v>
      </c>
      <c r="C7" s="22" t="s">
        <v>39</v>
      </c>
      <c r="D7" s="8">
        <v>16374.450753</v>
      </c>
      <c r="E7" s="8">
        <v>16374.450753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2" t="s">
        <v>40</v>
      </c>
      <c r="B8" s="8"/>
      <c r="C8" s="22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2" t="s">
        <v>42</v>
      </c>
      <c r="B9" s="8"/>
      <c r="C9" s="22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2"/>
      <c r="B10" s="8"/>
      <c r="C10" s="22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2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2" t="s">
        <v>48</v>
      </c>
      <c r="D12" s="8">
        <v>0.009687</v>
      </c>
      <c r="E12" s="8">
        <v>0.009687</v>
      </c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2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2" t="s">
        <v>50</v>
      </c>
      <c r="D14" s="8">
        <v>594.152224</v>
      </c>
      <c r="E14" s="8">
        <v>594.152224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2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2" t="s">
        <v>52</v>
      </c>
      <c r="D16" s="8">
        <v>251.100042</v>
      </c>
      <c r="E16" s="8">
        <v>251.100042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2" t="s">
        <v>53</v>
      </c>
      <c r="D17" s="8">
        <v>9.9539</v>
      </c>
      <c r="E17" s="8">
        <v>9.9539</v>
      </c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2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2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2" t="s">
        <v>56</v>
      </c>
      <c r="D20" s="8">
        <v>245100</v>
      </c>
      <c r="E20" s="8">
        <v>245100</v>
      </c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2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2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2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2" t="s">
        <v>60</v>
      </c>
      <c r="D24" s="8">
        <v>31429</v>
      </c>
      <c r="E24" s="8">
        <v>31429</v>
      </c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2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2" t="s">
        <v>62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2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2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2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2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2" t="s">
        <v>67</v>
      </c>
      <c r="D31" s="8">
        <v>2707.28</v>
      </c>
      <c r="E31" s="8">
        <v>2707.28</v>
      </c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2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2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2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2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2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295674.708829</v>
      </c>
      <c r="C38" s="7" t="s">
        <v>74</v>
      </c>
      <c r="D38" s="23">
        <f>SUM(D7:D36)</f>
        <v>296465.946606</v>
      </c>
      <c r="E38" s="23">
        <f>SUM(E7:E36)</f>
        <v>296465.946606</v>
      </c>
      <c r="F38" s="23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163</v>
      </c>
      <c r="B39" s="24">
        <v>791.237777</v>
      </c>
      <c r="C39" s="6" t="s">
        <v>76</v>
      </c>
      <c r="D39" s="25"/>
      <c r="E39" s="25"/>
      <c r="F39" s="25"/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2" t="s">
        <v>38</v>
      </c>
      <c r="B40" s="24">
        <v>791.237777</v>
      </c>
      <c r="C40" s="6"/>
      <c r="D40" s="24"/>
      <c r="E40" s="24"/>
      <c r="F40" s="24"/>
      <c r="G40" s="2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2" t="s">
        <v>40</v>
      </c>
      <c r="B41" s="24"/>
      <c r="C41" s="6"/>
      <c r="D41" s="24"/>
      <c r="E41" s="24"/>
      <c r="F41" s="24"/>
      <c r="G41" s="2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2" t="s">
        <v>42</v>
      </c>
      <c r="B42" s="24"/>
      <c r="C42" s="6"/>
      <c r="D42" s="24"/>
      <c r="E42" s="24"/>
      <c r="F42" s="24"/>
      <c r="G42" s="2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4"/>
      <c r="C43" s="6"/>
      <c r="D43" s="24"/>
      <c r="E43" s="24"/>
      <c r="F43" s="24"/>
      <c r="G43" s="2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4">
        <f>SUM(B38:B39)</f>
        <v>296465.946606</v>
      </c>
      <c r="C44" s="6" t="s">
        <v>78</v>
      </c>
      <c r="D44" s="24">
        <f>SUM(D38:D39)</f>
        <v>296465.946606</v>
      </c>
      <c r="E44" s="24">
        <f>SUM(E38:E39)</f>
        <v>296465.946606</v>
      </c>
      <c r="F44" s="24"/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D44" sqref="D44"/>
    </sheetView>
  </sheetViews>
  <sheetFormatPr defaultColWidth="8.7109375" defaultRowHeight="12.75" customHeight="1"/>
  <cols>
    <col min="1" max="1" width="12.8515625" style="1" customWidth="1"/>
    <col min="2" max="2" width="32.8515625" style="1" customWidth="1"/>
    <col min="3" max="3" width="16.00390625" style="1" customWidth="1"/>
    <col min="4" max="4" width="16.421875" style="1" customWidth="1"/>
    <col min="5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164</v>
      </c>
      <c r="F1" s="2"/>
    </row>
    <row r="2" spans="1:6" s="1" customFormat="1" ht="37.5" customHeight="1">
      <c r="A2" s="4" t="s">
        <v>165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154</v>
      </c>
      <c r="D4" s="5"/>
      <c r="E4" s="5"/>
      <c r="F4" s="2"/>
    </row>
    <row r="5" spans="1:6" s="1" customFormat="1" ht="18.75" customHeight="1">
      <c r="A5" s="5" t="s">
        <v>155</v>
      </c>
      <c r="B5" s="5" t="s">
        <v>156</v>
      </c>
      <c r="C5" s="5" t="s">
        <v>89</v>
      </c>
      <c r="D5" s="5" t="s">
        <v>157</v>
      </c>
      <c r="E5" s="5" t="s">
        <v>158</v>
      </c>
      <c r="F5" s="2"/>
    </row>
    <row r="6" spans="1:6" s="1" customFormat="1" ht="18.75" customHeight="1">
      <c r="A6" s="18"/>
      <c r="B6" s="18" t="s">
        <v>89</v>
      </c>
      <c r="C6" s="19">
        <v>296465.946606</v>
      </c>
      <c r="D6" s="19">
        <v>4484.728829</v>
      </c>
      <c r="E6" s="19">
        <v>291981.217777</v>
      </c>
      <c r="F6" s="2"/>
    </row>
    <row r="7" spans="1:6" s="1" customFormat="1" ht="18.75" customHeight="1">
      <c r="A7" s="18" t="s">
        <v>90</v>
      </c>
      <c r="B7" s="18" t="s">
        <v>91</v>
      </c>
      <c r="C7" s="19">
        <v>16374.450753</v>
      </c>
      <c r="D7" s="19">
        <v>3639.476563</v>
      </c>
      <c r="E7" s="19">
        <v>12734.97419</v>
      </c>
      <c r="F7" s="2"/>
    </row>
    <row r="8" spans="1:6" s="1" customFormat="1" ht="18.75" customHeight="1">
      <c r="A8" s="18" t="s">
        <v>92</v>
      </c>
      <c r="B8" s="18" t="s">
        <v>93</v>
      </c>
      <c r="C8" s="19">
        <v>16374.450753</v>
      </c>
      <c r="D8" s="19">
        <v>3639.476563</v>
      </c>
      <c r="E8" s="19">
        <v>12734.97419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3639.476563</v>
      </c>
      <c r="D9" s="8">
        <v>3639.476563</v>
      </c>
      <c r="E9" s="8"/>
      <c r="F9" s="2"/>
    </row>
    <row r="10" spans="1:5" s="1" customFormat="1" ht="15">
      <c r="A10" s="7" t="s">
        <v>96</v>
      </c>
      <c r="B10" s="7" t="s">
        <v>97</v>
      </c>
      <c r="C10" s="8">
        <v>44.93289</v>
      </c>
      <c r="D10" s="8"/>
      <c r="E10" s="8">
        <v>44.93289</v>
      </c>
    </row>
    <row r="11" spans="1:5" s="1" customFormat="1" ht="15">
      <c r="A11" s="7" t="s">
        <v>98</v>
      </c>
      <c r="B11" s="7" t="s">
        <v>99</v>
      </c>
      <c r="C11" s="8">
        <v>12690.0413</v>
      </c>
      <c r="D11" s="8"/>
      <c r="E11" s="8">
        <v>12690.0413</v>
      </c>
    </row>
    <row r="12" spans="1:5" s="1" customFormat="1" ht="15">
      <c r="A12" s="18" t="s">
        <v>100</v>
      </c>
      <c r="B12" s="18" t="s">
        <v>101</v>
      </c>
      <c r="C12" s="19">
        <v>0.009687</v>
      </c>
      <c r="D12" s="19"/>
      <c r="E12" s="19">
        <v>0.009687</v>
      </c>
    </row>
    <row r="13" spans="1:5" s="1" customFormat="1" ht="15">
      <c r="A13" s="18" t="s">
        <v>102</v>
      </c>
      <c r="B13" s="18" t="s">
        <v>103</v>
      </c>
      <c r="C13" s="19">
        <v>0.009687</v>
      </c>
      <c r="D13" s="19"/>
      <c r="E13" s="19">
        <v>0.009687</v>
      </c>
    </row>
    <row r="14" spans="1:5" s="1" customFormat="1" ht="15">
      <c r="A14" s="7" t="s">
        <v>104</v>
      </c>
      <c r="B14" s="7" t="s">
        <v>105</v>
      </c>
      <c r="C14" s="8">
        <v>0.009687</v>
      </c>
      <c r="D14" s="8"/>
      <c r="E14" s="8">
        <v>0.009687</v>
      </c>
    </row>
    <row r="15" spans="1:5" s="1" customFormat="1" ht="15">
      <c r="A15" s="18" t="s">
        <v>106</v>
      </c>
      <c r="B15" s="18" t="s">
        <v>107</v>
      </c>
      <c r="C15" s="19">
        <v>594.152224</v>
      </c>
      <c r="D15" s="19">
        <v>594.152224</v>
      </c>
      <c r="E15" s="19"/>
    </row>
    <row r="16" spans="1:5" s="1" customFormat="1" ht="15">
      <c r="A16" s="18" t="s">
        <v>108</v>
      </c>
      <c r="B16" s="18" t="s">
        <v>109</v>
      </c>
      <c r="C16" s="19">
        <v>594.152224</v>
      </c>
      <c r="D16" s="19">
        <v>594.152224</v>
      </c>
      <c r="E16" s="19"/>
    </row>
    <row r="17" spans="1:5" s="1" customFormat="1" ht="15">
      <c r="A17" s="7" t="s">
        <v>110</v>
      </c>
      <c r="B17" s="7" t="s">
        <v>111</v>
      </c>
      <c r="C17" s="8">
        <v>153.63796</v>
      </c>
      <c r="D17" s="8">
        <v>153.63796</v>
      </c>
      <c r="E17" s="8"/>
    </row>
    <row r="18" spans="1:5" s="1" customFormat="1" ht="15">
      <c r="A18" s="7" t="s">
        <v>112</v>
      </c>
      <c r="B18" s="7" t="s">
        <v>113</v>
      </c>
      <c r="C18" s="8">
        <v>293.676176</v>
      </c>
      <c r="D18" s="8">
        <v>293.676176</v>
      </c>
      <c r="E18" s="8"/>
    </row>
    <row r="19" spans="1:5" s="1" customFormat="1" ht="15">
      <c r="A19" s="7" t="s">
        <v>114</v>
      </c>
      <c r="B19" s="7" t="s">
        <v>115</v>
      </c>
      <c r="C19" s="8">
        <v>146.838088</v>
      </c>
      <c r="D19" s="8">
        <v>146.838088</v>
      </c>
      <c r="E19" s="8"/>
    </row>
    <row r="20" spans="1:5" s="1" customFormat="1" ht="15">
      <c r="A20" s="18" t="s">
        <v>116</v>
      </c>
      <c r="B20" s="18" t="s">
        <v>117</v>
      </c>
      <c r="C20" s="19">
        <v>251.100042</v>
      </c>
      <c r="D20" s="19">
        <v>251.100042</v>
      </c>
      <c r="E20" s="19"/>
    </row>
    <row r="21" spans="1:5" s="1" customFormat="1" ht="15">
      <c r="A21" s="18" t="s">
        <v>118</v>
      </c>
      <c r="B21" s="18" t="s">
        <v>119</v>
      </c>
      <c r="C21" s="19">
        <v>46.94</v>
      </c>
      <c r="D21" s="19">
        <v>46.94</v>
      </c>
      <c r="E21" s="19"/>
    </row>
    <row r="22" spans="1:5" s="1" customFormat="1" ht="15">
      <c r="A22" s="7" t="s">
        <v>120</v>
      </c>
      <c r="B22" s="7" t="s">
        <v>121</v>
      </c>
      <c r="C22" s="8">
        <v>46.94</v>
      </c>
      <c r="D22" s="8">
        <v>46.94</v>
      </c>
      <c r="E22" s="8"/>
    </row>
    <row r="23" spans="1:5" s="1" customFormat="1" ht="15">
      <c r="A23" s="18" t="s">
        <v>122</v>
      </c>
      <c r="B23" s="18" t="s">
        <v>123</v>
      </c>
      <c r="C23" s="19">
        <v>204.160042</v>
      </c>
      <c r="D23" s="19">
        <v>204.160042</v>
      </c>
      <c r="E23" s="19"/>
    </row>
    <row r="24" spans="1:5" s="1" customFormat="1" ht="15">
      <c r="A24" s="7" t="s">
        <v>124</v>
      </c>
      <c r="B24" s="7" t="s">
        <v>125</v>
      </c>
      <c r="C24" s="8">
        <v>168.26388</v>
      </c>
      <c r="D24" s="8">
        <v>168.26388</v>
      </c>
      <c r="E24" s="8"/>
    </row>
    <row r="25" spans="1:5" s="1" customFormat="1" ht="15">
      <c r="A25" s="7" t="s">
        <v>126</v>
      </c>
      <c r="B25" s="7" t="s">
        <v>127</v>
      </c>
      <c r="C25" s="8">
        <v>35.896162</v>
      </c>
      <c r="D25" s="8">
        <v>35.896162</v>
      </c>
      <c r="E25" s="8"/>
    </row>
    <row r="26" spans="1:5" s="1" customFormat="1" ht="15">
      <c r="A26" s="18" t="s">
        <v>128</v>
      </c>
      <c r="B26" s="18" t="s">
        <v>129</v>
      </c>
      <c r="C26" s="19">
        <v>9.9539</v>
      </c>
      <c r="D26" s="19"/>
      <c r="E26" s="19">
        <v>9.9539</v>
      </c>
    </row>
    <row r="27" spans="1:5" s="1" customFormat="1" ht="15">
      <c r="A27" s="18" t="s">
        <v>130</v>
      </c>
      <c r="B27" s="18" t="s">
        <v>131</v>
      </c>
      <c r="C27" s="19">
        <v>9.9539</v>
      </c>
      <c r="D27" s="19"/>
      <c r="E27" s="19">
        <v>9.9539</v>
      </c>
    </row>
    <row r="28" spans="1:5" s="1" customFormat="1" ht="15">
      <c r="A28" s="7" t="s">
        <v>132</v>
      </c>
      <c r="B28" s="7" t="s">
        <v>133</v>
      </c>
      <c r="C28" s="8">
        <v>9.9539</v>
      </c>
      <c r="D28" s="8"/>
      <c r="E28" s="8">
        <v>9.9539</v>
      </c>
    </row>
    <row r="29" spans="1:5" s="1" customFormat="1" ht="15">
      <c r="A29" s="18" t="s">
        <v>134</v>
      </c>
      <c r="B29" s="18" t="s">
        <v>135</v>
      </c>
      <c r="C29" s="19">
        <v>245100</v>
      </c>
      <c r="D29" s="19"/>
      <c r="E29" s="19">
        <v>245100</v>
      </c>
    </row>
    <row r="30" spans="1:5" s="1" customFormat="1" ht="15">
      <c r="A30" s="18" t="s">
        <v>136</v>
      </c>
      <c r="B30" s="18" t="s">
        <v>137</v>
      </c>
      <c r="C30" s="19">
        <v>245100</v>
      </c>
      <c r="D30" s="19"/>
      <c r="E30" s="19">
        <v>245100</v>
      </c>
    </row>
    <row r="31" spans="1:5" s="1" customFormat="1" ht="15">
      <c r="A31" s="7" t="s">
        <v>138</v>
      </c>
      <c r="B31" s="7" t="s">
        <v>139</v>
      </c>
      <c r="C31" s="8">
        <v>245100</v>
      </c>
      <c r="D31" s="8"/>
      <c r="E31" s="8">
        <v>245100</v>
      </c>
    </row>
    <row r="32" spans="1:5" s="1" customFormat="1" ht="15">
      <c r="A32" s="18" t="s">
        <v>140</v>
      </c>
      <c r="B32" s="18" t="s">
        <v>141</v>
      </c>
      <c r="C32" s="19">
        <v>31429</v>
      </c>
      <c r="D32" s="19"/>
      <c r="E32" s="19">
        <v>31429</v>
      </c>
    </row>
    <row r="33" spans="1:5" s="1" customFormat="1" ht="15">
      <c r="A33" s="18" t="s">
        <v>142</v>
      </c>
      <c r="B33" s="18" t="s">
        <v>143</v>
      </c>
      <c r="C33" s="19">
        <v>31429</v>
      </c>
      <c r="D33" s="19"/>
      <c r="E33" s="19">
        <v>31429</v>
      </c>
    </row>
    <row r="34" spans="1:5" s="1" customFormat="1" ht="15">
      <c r="A34" s="7" t="s">
        <v>144</v>
      </c>
      <c r="B34" s="7" t="s">
        <v>145</v>
      </c>
      <c r="C34" s="8">
        <v>31429</v>
      </c>
      <c r="D34" s="8"/>
      <c r="E34" s="8">
        <v>31429</v>
      </c>
    </row>
    <row r="35" spans="1:5" s="1" customFormat="1" ht="15">
      <c r="A35" s="18" t="s">
        <v>146</v>
      </c>
      <c r="B35" s="18" t="s">
        <v>147</v>
      </c>
      <c r="C35" s="19">
        <v>2707.28</v>
      </c>
      <c r="D35" s="19"/>
      <c r="E35" s="19">
        <v>2707.28</v>
      </c>
    </row>
    <row r="36" spans="1:5" s="1" customFormat="1" ht="15">
      <c r="A36" s="18" t="s">
        <v>148</v>
      </c>
      <c r="B36" s="18" t="s">
        <v>149</v>
      </c>
      <c r="C36" s="19">
        <v>2707.28</v>
      </c>
      <c r="D36" s="19"/>
      <c r="E36" s="19">
        <v>2707.28</v>
      </c>
    </row>
    <row r="37" spans="1:5" s="1" customFormat="1" ht="15">
      <c r="A37" s="7" t="s">
        <v>150</v>
      </c>
      <c r="B37" s="7" t="s">
        <v>151</v>
      </c>
      <c r="C37" s="8">
        <v>2707.28</v>
      </c>
      <c r="D37" s="8"/>
      <c r="E37" s="8">
        <v>2707.28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55" sqref="F55"/>
    </sheetView>
  </sheetViews>
  <sheetFormatPr defaultColWidth="8.7109375" defaultRowHeight="12.75" customHeight="1"/>
  <cols>
    <col min="1" max="1" width="35.7109375" style="1" customWidth="1"/>
    <col min="2" max="2" width="30.4218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166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167</v>
      </c>
      <c r="B4" s="9" t="s">
        <v>168</v>
      </c>
      <c r="C4" s="9" t="s">
        <v>169</v>
      </c>
      <c r="D4" s="13"/>
      <c r="E4" s="13"/>
      <c r="F4" s="13"/>
    </row>
    <row r="5" spans="1:6" s="1" customFormat="1" ht="16.5" customHeight="1">
      <c r="A5" s="18" t="s">
        <v>89</v>
      </c>
      <c r="B5" s="19">
        <v>4484.728829</v>
      </c>
      <c r="C5" s="20"/>
      <c r="D5" s="2"/>
      <c r="E5" s="2"/>
      <c r="F5" s="2"/>
    </row>
    <row r="6" spans="1:6" s="1" customFormat="1" ht="18.75" customHeight="1">
      <c r="A6" s="18" t="s">
        <v>170</v>
      </c>
      <c r="B6" s="19">
        <v>3316.692007</v>
      </c>
      <c r="C6" s="20"/>
      <c r="D6" s="2"/>
      <c r="E6" s="2"/>
      <c r="F6" s="2"/>
    </row>
    <row r="7" spans="1:6" s="1" customFormat="1" ht="18.75" customHeight="1">
      <c r="A7" s="7" t="s">
        <v>171</v>
      </c>
      <c r="B7" s="8">
        <v>1137.5484</v>
      </c>
      <c r="C7" s="5"/>
      <c r="D7" s="2"/>
      <c r="E7" s="2"/>
      <c r="F7" s="2"/>
    </row>
    <row r="8" spans="1:6" s="1" customFormat="1" ht="18.75" customHeight="1">
      <c r="A8" s="7" t="s">
        <v>172</v>
      </c>
      <c r="B8" s="8">
        <v>746.86768</v>
      </c>
      <c r="C8" s="5"/>
      <c r="D8" s="2"/>
      <c r="E8" s="2"/>
      <c r="F8" s="2"/>
    </row>
    <row r="9" spans="1:6" s="1" customFormat="1" ht="18.75" customHeight="1">
      <c r="A9" s="7" t="s">
        <v>173</v>
      </c>
      <c r="B9" s="8">
        <v>101.2757</v>
      </c>
      <c r="C9" s="5"/>
      <c r="D9" s="2"/>
      <c r="E9" s="2"/>
      <c r="F9" s="2"/>
    </row>
    <row r="10" spans="1:6" s="1" customFormat="1" ht="18.75" customHeight="1">
      <c r="A10" s="7" t="s">
        <v>174</v>
      </c>
      <c r="B10" s="8">
        <v>293.676176</v>
      </c>
      <c r="C10" s="5"/>
      <c r="D10" s="2"/>
      <c r="E10" s="2"/>
      <c r="F10" s="2"/>
    </row>
    <row r="11" spans="1:6" s="1" customFormat="1" ht="18.75" customHeight="1">
      <c r="A11" s="7" t="s">
        <v>175</v>
      </c>
      <c r="B11" s="8">
        <v>146.838088</v>
      </c>
      <c r="C11" s="5"/>
      <c r="D11" s="2"/>
      <c r="E11" s="2"/>
      <c r="F11" s="2"/>
    </row>
    <row r="12" spans="1:6" s="1" customFormat="1" ht="18.75" customHeight="1">
      <c r="A12" s="7" t="s">
        <v>176</v>
      </c>
      <c r="B12" s="8">
        <v>150.76388</v>
      </c>
      <c r="C12" s="5"/>
      <c r="D12" s="2"/>
      <c r="E12" s="2"/>
      <c r="F12" s="2"/>
    </row>
    <row r="13" spans="1:6" s="1" customFormat="1" ht="15">
      <c r="A13" s="7" t="s">
        <v>177</v>
      </c>
      <c r="B13" s="8">
        <v>35.896162</v>
      </c>
      <c r="C13" s="5"/>
      <c r="D13" s="2"/>
      <c r="E13" s="2"/>
      <c r="F13" s="2"/>
    </row>
    <row r="14" spans="1:3" s="1" customFormat="1" ht="15">
      <c r="A14" s="7" t="s">
        <v>178</v>
      </c>
      <c r="B14" s="8">
        <v>436.94934</v>
      </c>
      <c r="C14" s="5"/>
    </row>
    <row r="15" spans="1:3" s="1" customFormat="1" ht="15">
      <c r="A15" s="7" t="s">
        <v>179</v>
      </c>
      <c r="B15" s="8">
        <v>266.876581</v>
      </c>
      <c r="C15" s="5"/>
    </row>
    <row r="16" spans="1:3" s="1" customFormat="1" ht="15">
      <c r="A16" s="18" t="s">
        <v>180</v>
      </c>
      <c r="B16" s="19">
        <v>954.999102</v>
      </c>
      <c r="C16" s="20"/>
    </row>
    <row r="17" spans="1:3" s="1" customFormat="1" ht="15">
      <c r="A17" s="7" t="s">
        <v>181</v>
      </c>
      <c r="B17" s="8">
        <v>50</v>
      </c>
      <c r="C17" s="5"/>
    </row>
    <row r="18" spans="1:3" s="1" customFormat="1" ht="15">
      <c r="A18" s="7" t="s">
        <v>182</v>
      </c>
      <c r="B18" s="8">
        <v>30</v>
      </c>
      <c r="C18" s="5"/>
    </row>
    <row r="19" spans="1:3" s="1" customFormat="1" ht="15">
      <c r="A19" s="7" t="s">
        <v>183</v>
      </c>
      <c r="B19" s="8">
        <v>80</v>
      </c>
      <c r="C19" s="5"/>
    </row>
    <row r="20" spans="1:3" s="1" customFormat="1" ht="15">
      <c r="A20" s="7" t="s">
        <v>184</v>
      </c>
      <c r="B20" s="8">
        <v>50</v>
      </c>
      <c r="C20" s="5"/>
    </row>
    <row r="21" spans="1:3" s="1" customFormat="1" ht="15">
      <c r="A21" s="7" t="s">
        <v>185</v>
      </c>
      <c r="B21" s="8">
        <v>36</v>
      </c>
      <c r="C21" s="5"/>
    </row>
    <row r="22" spans="1:3" s="1" customFormat="1" ht="15">
      <c r="A22" s="7" t="s">
        <v>186</v>
      </c>
      <c r="B22" s="8">
        <v>15</v>
      </c>
      <c r="C22" s="5"/>
    </row>
    <row r="23" spans="1:3" s="1" customFormat="1" ht="15">
      <c r="A23" s="7" t="s">
        <v>187</v>
      </c>
      <c r="B23" s="8">
        <v>20</v>
      </c>
      <c r="C23" s="5"/>
    </row>
    <row r="24" spans="1:3" s="1" customFormat="1" ht="15">
      <c r="A24" s="7" t="s">
        <v>188</v>
      </c>
      <c r="B24" s="8">
        <v>67</v>
      </c>
      <c r="C24" s="5"/>
    </row>
    <row r="25" spans="1:3" s="1" customFormat="1" ht="15">
      <c r="A25" s="7" t="s">
        <v>189</v>
      </c>
      <c r="B25" s="8">
        <v>20</v>
      </c>
      <c r="C25" s="5"/>
    </row>
    <row r="26" spans="1:3" s="1" customFormat="1" ht="15">
      <c r="A26" s="7" t="s">
        <v>190</v>
      </c>
      <c r="B26" s="8">
        <v>37.326946</v>
      </c>
      <c r="C26" s="5"/>
    </row>
    <row r="27" spans="1:3" s="1" customFormat="1" ht="15">
      <c r="A27" s="7" t="s">
        <v>191</v>
      </c>
      <c r="B27" s="8">
        <v>65.322156</v>
      </c>
      <c r="C27" s="5"/>
    </row>
    <row r="28" spans="1:3" s="1" customFormat="1" ht="15">
      <c r="A28" s="7" t="s">
        <v>192</v>
      </c>
      <c r="B28" s="8">
        <v>40</v>
      </c>
      <c r="C28" s="5"/>
    </row>
    <row r="29" spans="1:3" s="1" customFormat="1" ht="15">
      <c r="A29" s="7" t="s">
        <v>193</v>
      </c>
      <c r="B29" s="8">
        <v>271.95</v>
      </c>
      <c r="C29" s="5"/>
    </row>
    <row r="30" spans="1:3" s="1" customFormat="1" ht="15">
      <c r="A30" s="7" t="s">
        <v>194</v>
      </c>
      <c r="B30" s="8">
        <v>172.4</v>
      </c>
      <c r="C30" s="5"/>
    </row>
    <row r="31" spans="1:3" s="1" customFormat="1" ht="15">
      <c r="A31" s="18" t="s">
        <v>195</v>
      </c>
      <c r="B31" s="19">
        <v>183.03772</v>
      </c>
      <c r="C31" s="20"/>
    </row>
    <row r="32" spans="1:3" s="1" customFormat="1" ht="15">
      <c r="A32" s="7" t="s">
        <v>196</v>
      </c>
      <c r="B32" s="8">
        <v>39.46196</v>
      </c>
      <c r="C32" s="5"/>
    </row>
    <row r="33" spans="1:3" s="1" customFormat="1" ht="15">
      <c r="A33" s="7" t="s">
        <v>197</v>
      </c>
      <c r="B33" s="8">
        <v>72.576</v>
      </c>
      <c r="C33" s="5"/>
    </row>
    <row r="34" spans="1:3" s="1" customFormat="1" ht="15">
      <c r="A34" s="7" t="s">
        <v>198</v>
      </c>
      <c r="B34" s="8">
        <v>6.55976</v>
      </c>
      <c r="C34" s="5"/>
    </row>
    <row r="35" spans="1:3" s="1" customFormat="1" ht="15">
      <c r="A35" s="7" t="s">
        <v>199</v>
      </c>
      <c r="B35" s="8">
        <v>17.5</v>
      </c>
      <c r="C35" s="5"/>
    </row>
    <row r="36" spans="1:3" s="1" customFormat="1" ht="15">
      <c r="A36" s="7" t="s">
        <v>200</v>
      </c>
      <c r="B36" s="8">
        <v>46.94</v>
      </c>
      <c r="C36" s="5"/>
    </row>
    <row r="37" spans="1:3" s="1" customFormat="1" ht="15">
      <c r="A37" s="18" t="s">
        <v>201</v>
      </c>
      <c r="B37" s="19">
        <v>30</v>
      </c>
      <c r="C37" s="20"/>
    </row>
    <row r="38" spans="1:3" s="1" customFormat="1" ht="15">
      <c r="A38" s="7" t="s">
        <v>202</v>
      </c>
      <c r="B38" s="8">
        <v>30</v>
      </c>
      <c r="C38" s="5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9" sqref="A9"/>
    </sheetView>
  </sheetViews>
  <sheetFormatPr defaultColWidth="8.710937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203</v>
      </c>
      <c r="D1" s="2"/>
      <c r="E1" s="2"/>
    </row>
    <row r="2" spans="1:5" s="1" customFormat="1" ht="37.5" customHeight="1">
      <c r="A2" s="4" t="s">
        <v>204</v>
      </c>
      <c r="B2" s="4"/>
      <c r="C2" s="4"/>
      <c r="D2" s="2"/>
      <c r="E2" s="2"/>
    </row>
    <row r="3" spans="1:5" s="1" customFormat="1" ht="15">
      <c r="A3" s="2"/>
      <c r="B3" s="2"/>
      <c r="C3" s="3" t="s">
        <v>205</v>
      </c>
      <c r="D3" s="2"/>
      <c r="E3" s="2"/>
    </row>
    <row r="4" spans="1:5" s="1" customFormat="1" ht="15" customHeight="1">
      <c r="A4" s="9" t="s">
        <v>33</v>
      </c>
      <c r="B4" s="9"/>
      <c r="C4" s="9" t="s">
        <v>206</v>
      </c>
      <c r="D4" s="2"/>
      <c r="E4" s="2"/>
    </row>
    <row r="5" spans="1:5" s="1" customFormat="1" ht="15" customHeight="1">
      <c r="A5" s="9" t="s">
        <v>155</v>
      </c>
      <c r="B5" s="9" t="s">
        <v>156</v>
      </c>
      <c r="C5" s="9" t="s">
        <v>207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>
      <c r="A8" s="17" t="s">
        <v>208</v>
      </c>
    </row>
    <row r="9" s="1" customFormat="1" ht="15" customHeight="1"/>
    <row r="10" s="1" customFormat="1" ht="1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0" sqref="A10"/>
    </sheetView>
  </sheetViews>
  <sheetFormatPr defaultColWidth="8.710937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209</v>
      </c>
    </row>
    <row r="2" spans="1:3" s="1" customFormat="1" ht="37.5" customHeight="1">
      <c r="A2" s="4" t="s">
        <v>210</v>
      </c>
      <c r="B2" s="4"/>
      <c r="C2" s="4"/>
    </row>
    <row r="3" spans="1:3" s="1" customFormat="1" ht="15" customHeight="1">
      <c r="A3" s="2"/>
      <c r="B3" s="2"/>
      <c r="C3" s="3" t="s">
        <v>205</v>
      </c>
    </row>
    <row r="4" spans="1:3" s="1" customFormat="1" ht="15" customHeight="1">
      <c r="A4" s="5" t="s">
        <v>33</v>
      </c>
      <c r="B4" s="5"/>
      <c r="C4" s="5" t="s">
        <v>211</v>
      </c>
    </row>
    <row r="5" spans="1:3" s="1" customFormat="1" ht="15" customHeight="1">
      <c r="A5" s="5" t="s">
        <v>155</v>
      </c>
      <c r="B5" s="5" t="s">
        <v>156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  <row r="9" ht="12.75" customHeight="1">
      <c r="A9" s="17" t="s">
        <v>208</v>
      </c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高雅</cp:lastModifiedBy>
  <dcterms:created xsi:type="dcterms:W3CDTF">2022-02-16T02:29:44Z</dcterms:created>
  <dcterms:modified xsi:type="dcterms:W3CDTF">2023-04-14T08:11:06Z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D6CF370D72B34D24855C3B4DF8019747</vt:lpwstr>
  </property>
</Properties>
</file>